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<sst xmlns="http://schemas.openxmlformats.org/spreadsheetml/2006/main" count="341" uniqueCount="114">
  <si>
    <t>2</t>
  </si>
  <si>
    <t>3</t>
  </si>
  <si>
    <t>4</t>
  </si>
  <si>
    <t>5</t>
  </si>
  <si>
    <t/>
  </si>
  <si>
    <t>ОБЩЕГОСУДАРСТВЕННЫЕ ВОПРОСЫ</t>
  </si>
  <si>
    <t>0100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</si>
  <si>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</si>
  <si>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</si>
  <si>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</si>
  <si>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</si>
  <si>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</si>
  <si>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</si>
  <si>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</si>
  <si>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</si>
  <si>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</si>
  <si>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</si>
  <si>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</si>
  <si>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</si>
  <si>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</si>
  <si>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</si>
  <si>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</si>
  <si>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</si>
  <si>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</si>
  <si>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</si>
  <si>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</si>
  <si>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</si>
  <si>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</si>
  <si>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</si>
  <si>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Мероприятия в области спорта и физической культуры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</si>
  <si>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</si>
  <si>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</si>
  <si>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</si>
  <si>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</si>
  <si>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</si>
  <si>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</si>
  <si>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</si>
  <si>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Благоустройство территории внутригородского района</t>
  </si>
  <si>
    <t>Сумма             (тыс. рублей)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</si>
  <si>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</si>
  <si>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</si>
  <si>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</si>
  <si>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</si>
  <si>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</si>
  <si>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557</t>
  </si>
  <si>
    <t>Наименование</t>
  </si>
  <si>
    <t>Раздел,подраздел</t>
  </si>
  <si>
    <t>Целевая статья</t>
  </si>
  <si>
    <t>Группа вида расхода</t>
  </si>
  <si>
    <t>1</t>
  </si>
  <si>
    <t>Глава Калининского района</t>
  </si>
  <si>
    <t>ПРИЛОЖЕНИЕ 5</t>
  </si>
  <si>
    <t>Председатель представительного органа муниципального образования</t>
  </si>
  <si>
    <t>Распределение бюджетных ассигнований по разделам,подразделам,целевым статьям (муниципальным программам и непрограммным направлениям деятельности),группам (группам и подгруппам)  видов расходов классификации расходов бюджетов на 2016 год</t>
  </si>
  <si>
    <t>6</t>
  </si>
  <si>
    <t>Программная (непрограммная) статья</t>
  </si>
  <si>
    <t>Направление расходов</t>
  </si>
  <si>
    <t xml:space="preserve"> Расходы по непрограммному направлению расходов</t>
  </si>
  <si>
    <t>К1000</t>
  </si>
  <si>
    <t>К2000</t>
  </si>
  <si>
    <t>К3000</t>
  </si>
  <si>
    <t>К4000</t>
  </si>
  <si>
    <t>К5000</t>
  </si>
  <si>
    <t>К1001</t>
  </si>
  <si>
    <t>Осуществление исполнительно-распорядительных функций органами местного самоуправления</t>
  </si>
  <si>
    <t>02030</t>
  </si>
  <si>
    <t>02040</t>
  </si>
  <si>
    <t>02110</t>
  </si>
  <si>
    <t>К1002</t>
  </si>
  <si>
    <t>Развитие муниципальной службы</t>
  </si>
  <si>
    <t>Закупка товаров, работ и услуг для обеспечения государственных (муниципальных) нужд</t>
  </si>
  <si>
    <t>К1003</t>
  </si>
  <si>
    <t xml:space="preserve">Обеспечение деятельности органов территориального общественного самоуправления </t>
  </si>
  <si>
    <t>09000</t>
  </si>
  <si>
    <t>К1004</t>
  </si>
  <si>
    <t>Создание условий для деятельности добровольных формирований населения по охране общественного порядка</t>
  </si>
  <si>
    <t>К2002</t>
  </si>
  <si>
    <t>Обеспечение первичных мер пожарной безопасности</t>
  </si>
  <si>
    <t>К2003</t>
  </si>
  <si>
    <t>Приобретение мешков для сбора мусора</t>
  </si>
  <si>
    <t>К2001</t>
  </si>
  <si>
    <t xml:space="preserve">Организация  благоустройства и озеленение территории </t>
  </si>
  <si>
    <t>03000</t>
  </si>
  <si>
    <t>К3001</t>
  </si>
  <si>
    <t>Организация и проведение мероприятий по работе с детьми и молодежью</t>
  </si>
  <si>
    <t>04000</t>
  </si>
  <si>
    <t>Мероприятия для детей и молодежи</t>
  </si>
  <si>
    <t>К3002</t>
  </si>
  <si>
    <t>Организация и проведение мероприятий по патриотическому воспитанию молодых граждан</t>
  </si>
  <si>
    <t>05000</t>
  </si>
  <si>
    <t xml:space="preserve">Мероприятия по патриотическому воспитанию граждан </t>
  </si>
  <si>
    <t>К4001</t>
  </si>
  <si>
    <t>Организация и проведение культурно-массовых мерпориятий</t>
  </si>
  <si>
    <t>06000</t>
  </si>
  <si>
    <t>Мероприятия в сфере культуры</t>
  </si>
  <si>
    <t>К5001</t>
  </si>
  <si>
    <t>Привлечение населения  к регулярным занятиям спортом и физической культурой</t>
  </si>
  <si>
    <t>07000</t>
  </si>
  <si>
    <t>300</t>
  </si>
  <si>
    <t>Социальное обеспечение и иные выплаты населению</t>
  </si>
  <si>
    <t>Муниципальная программа "Повышение эффективности деятельности местного самоуправления Калининского района города Челябинска на 2016-2018 годы"</t>
  </si>
  <si>
    <t>Муниципальная программа "Создание комфортных условий для проживания жителей Калининского района города Челябинска на 2016-2018 годы"</t>
  </si>
  <si>
    <t>Муниципальная программа "Молодежная политика и патриотическое воспитание молодых граждан Калининского района города Челябинска на 2016-2018 годы"</t>
  </si>
  <si>
    <t xml:space="preserve">Муниципальная программа "Организация досуга и проведение культурно-массовых мероприятий для жителей Калининского района на 2016-2018 годы" </t>
  </si>
  <si>
    <t>Муниципальная программа "Организация и проведение мероприятий по физической культуре и массового спорта на территории Калининского района города Челябинска на 2016-2018 годы"</t>
  </si>
  <si>
    <t>99000</t>
  </si>
  <si>
    <t>Председатель Совета депутатов Калининского района</t>
  </si>
  <si>
    <t>Е.В. Глухова</t>
  </si>
  <si>
    <t>0111</t>
  </si>
  <si>
    <t>08000</t>
  </si>
  <si>
    <t>Резервный фонд</t>
  </si>
  <si>
    <t xml:space="preserve">                      С.В. Колесник</t>
  </si>
  <si>
    <t>от 16.12.2015 № 20/1</t>
  </si>
  <si>
    <t>к решению Совета депутатов Калининского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</si>
</sst>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4" fillId="0" borderId="0" xfId="53" applyNumberFormat="1" applyFont="1" applyFill="1" applyBorder="1">
      <alignment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49" fontId="24" fillId="0" borderId="0" xfId="53" applyNumberFormat="1" applyFont="1" applyFill="1">
      <alignment/>
      <protection/>
    </xf>
    <xf numFmtId="0" fontId="24" fillId="0" borderId="0" xfId="53" applyNumberFormat="1" applyFont="1" applyFill="1" applyAlignment="1">
      <alignment vertical="center" wrapText="1"/>
      <protection/>
    </xf>
    <xf numFmtId="0" fontId="26" fillId="0" borderId="10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/>
    </xf>
    <xf numFmtId="49" fontId="26" fillId="0" borderId="0" xfId="53" applyNumberFormat="1" applyFont="1" applyFill="1">
      <alignment/>
      <protection/>
    </xf>
    <xf numFmtId="164" fontId="24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justify"/>
    </xf>
    <xf numFmtId="0" fontId="26" fillId="0" borderId="10" xfId="0" applyFont="1" applyFill="1" applyBorder="1" applyAlignment="1">
      <alignment wrapText="1"/>
    </xf>
    <xf numFmtId="49" fontId="25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wrapText="1"/>
    </xf>
    <xf numFmtId="164" fontId="25" fillId="0" borderId="0" xfId="0" applyNumberFormat="1" applyFont="1" applyBorder="1" applyAlignment="1">
      <alignment/>
    </xf>
    <xf numFmtId="0" fontId="24" fillId="0" borderId="0" xfId="52" applyFont="1" applyBorder="1" applyAlignment="1">
      <alignment horizontal="right"/>
      <protection/>
    </xf>
    <xf numFmtId="0" fontId="24" fillId="0" borderId="0" xfId="52" applyFont="1" applyBorder="1" applyAlignment="1">
      <alignment vertical="top"/>
      <protection/>
    </xf>
    <xf numFmtId="0" fontId="24" fillId="0" borderId="0" xfId="52" applyFont="1" applyBorder="1" applyAlignment="1">
      <alignment wrapText="1"/>
      <protection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wrapText="1"/>
    </xf>
    <xf numFmtId="0" fontId="24" fillId="0" borderId="0" xfId="0" applyFont="1" applyAlignment="1">
      <alignment/>
    </xf>
    <xf numFmtId="164" fontId="2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wrapText="1"/>
    </xf>
    <xf numFmtId="164" fontId="23" fillId="0" borderId="11" xfId="0" applyNumberFormat="1" applyFont="1" applyBorder="1" applyAlignment="1" quotePrefix="1">
      <alignment horizontal="center" vertical="center" wrapText="1"/>
    </xf>
    <xf numFmtId="164" fontId="23" fillId="0" borderId="12" xfId="0" applyNumberFormat="1" applyFont="1" applyBorder="1" applyAlignment="1" quotePrefix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Обычный_Приложения к проекту решения Чел.гор.Думы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B1">
      <selection activeCell="F2" sqref="F2:G2"/>
    </sheetView>
  </sheetViews>
  <sheetFormatPr defaultColWidth="9.00390625" defaultRowHeight="12.75"/>
  <cols>
    <col min="1" max="1" width="0" style="4" hidden="1" customWidth="1"/>
    <col min="2" max="2" width="6.75390625" style="5" customWidth="1"/>
    <col min="3" max="3" width="7.875" style="5" customWidth="1"/>
    <col min="4" max="4" width="7.125" style="5" customWidth="1"/>
    <col min="5" max="5" width="5.125" style="5" customWidth="1"/>
    <col min="6" max="6" width="50.75390625" style="6" customWidth="1"/>
    <col min="7" max="7" width="11.75390625" style="7" customWidth="1"/>
    <col min="8" max="16384" width="9.125" style="4" customWidth="1"/>
  </cols>
  <sheetData>
    <row r="1" spans="2:7" ht="15.75">
      <c r="B1" s="9"/>
      <c r="C1" s="9"/>
      <c r="D1" s="9"/>
      <c r="E1" s="9"/>
      <c r="F1" s="12"/>
      <c r="G1" s="14" t="s">
        <v>51</v>
      </c>
    </row>
    <row r="2" spans="2:7" ht="15.75">
      <c r="B2" s="9"/>
      <c r="C2" s="9"/>
      <c r="D2" s="9"/>
      <c r="E2" s="9"/>
      <c r="F2" s="46" t="s">
        <v>113</v>
      </c>
      <c r="G2" s="46"/>
    </row>
    <row r="3" spans="2:8" ht="15.75">
      <c r="B3" s="9"/>
      <c r="C3" s="9"/>
      <c r="D3" s="9"/>
      <c r="E3" s="9"/>
      <c r="F3" s="47" t="s">
        <v>112</v>
      </c>
      <c r="G3" s="47"/>
      <c r="H3" s="13"/>
    </row>
    <row r="4" spans="2:7" ht="15" customHeight="1">
      <c r="B4" s="9"/>
      <c r="C4" s="9"/>
      <c r="D4" s="9"/>
      <c r="E4" s="9"/>
      <c r="F4" s="10"/>
      <c r="G4" s="11"/>
    </row>
    <row r="5" spans="2:14" s="1" customFormat="1" ht="62.25" customHeight="1">
      <c r="B5" s="48" t="s">
        <v>53</v>
      </c>
      <c r="C5" s="48"/>
      <c r="D5" s="48"/>
      <c r="E5" s="48"/>
      <c r="F5" s="48"/>
      <c r="G5" s="48"/>
      <c r="I5" s="48"/>
      <c r="J5" s="49"/>
      <c r="K5" s="49"/>
      <c r="L5" s="49"/>
      <c r="M5" s="49"/>
      <c r="N5" s="49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15.75">
      <c r="B7" s="57" t="s">
        <v>46</v>
      </c>
      <c r="C7" s="55" t="s">
        <v>47</v>
      </c>
      <c r="D7" s="56"/>
      <c r="E7" s="57" t="s">
        <v>48</v>
      </c>
      <c r="F7" s="57" t="s">
        <v>45</v>
      </c>
      <c r="G7" s="53" t="s">
        <v>38</v>
      </c>
    </row>
    <row r="8" spans="2:7" s="8" customFormat="1" ht="63.75">
      <c r="B8" s="58"/>
      <c r="C8" s="15" t="s">
        <v>55</v>
      </c>
      <c r="D8" s="15" t="s">
        <v>56</v>
      </c>
      <c r="E8" s="58"/>
      <c r="F8" s="58"/>
      <c r="G8" s="54"/>
    </row>
    <row r="9" spans="2:7" s="8" customFormat="1" ht="12.75" customHeight="1">
      <c r="B9" s="15" t="s">
        <v>49</v>
      </c>
      <c r="C9" s="15" t="s">
        <v>0</v>
      </c>
      <c r="D9" s="15" t="s">
        <v>1</v>
      </c>
      <c r="E9" s="15" t="s">
        <v>2</v>
      </c>
      <c r="F9" s="15" t="s">
        <v>3</v>
      </c>
      <c r="G9" s="15" t="s">
        <v>54</v>
      </c>
    </row>
    <row r="10" spans="2:7" s="8" customFormat="1" ht="16.5" customHeight="1">
      <c r="B10" s="15"/>
      <c r="C10" s="16" t="s">
        <v>105</v>
      </c>
      <c r="D10" s="16"/>
      <c r="E10" s="16" t="s">
        <v>4</v>
      </c>
      <c r="F10" s="26" t="s">
        <v>57</v>
      </c>
      <c r="G10" s="27">
        <f>G22+G39</f>
        <v>3885.7999999999997</v>
      </c>
    </row>
    <row r="11" spans="2:7" s="8" customFormat="1" ht="39.75" customHeight="1">
      <c r="B11" s="15"/>
      <c r="C11" s="16" t="s">
        <v>58</v>
      </c>
      <c r="D11" s="16"/>
      <c r="E11" s="16"/>
      <c r="F11" s="32" t="s">
        <v>100</v>
      </c>
      <c r="G11" s="27">
        <f>G18+G30+G43</f>
        <v>34138.4</v>
      </c>
    </row>
    <row r="12" spans="2:7" s="8" customFormat="1" ht="37.5" customHeight="1">
      <c r="B12" s="15"/>
      <c r="C12" s="16" t="s">
        <v>59</v>
      </c>
      <c r="D12" s="16"/>
      <c r="E12" s="16"/>
      <c r="F12" s="33" t="s">
        <v>101</v>
      </c>
      <c r="G12" s="27">
        <f>G51+G58</f>
        <v>17250.7</v>
      </c>
    </row>
    <row r="13" spans="2:7" s="8" customFormat="1" ht="36.75" customHeight="1">
      <c r="B13" s="15"/>
      <c r="C13" s="16" t="s">
        <v>60</v>
      </c>
      <c r="D13" s="16"/>
      <c r="E13" s="16"/>
      <c r="F13" s="33" t="s">
        <v>102</v>
      </c>
      <c r="G13" s="27">
        <f>G64</f>
        <v>185.5</v>
      </c>
    </row>
    <row r="14" spans="2:7" s="8" customFormat="1" ht="36" customHeight="1">
      <c r="B14" s="15"/>
      <c r="C14" s="16" t="s">
        <v>61</v>
      </c>
      <c r="D14" s="16"/>
      <c r="E14" s="16"/>
      <c r="F14" s="33" t="s">
        <v>103</v>
      </c>
      <c r="G14" s="27">
        <f>G73</f>
        <v>901.9</v>
      </c>
    </row>
    <row r="15" spans="2:7" s="8" customFormat="1" ht="48.75" customHeight="1">
      <c r="B15" s="15"/>
      <c r="C15" s="16" t="s">
        <v>62</v>
      </c>
      <c r="D15" s="16"/>
      <c r="E15" s="16" t="s">
        <v>4</v>
      </c>
      <c r="F15" s="20" t="s">
        <v>104</v>
      </c>
      <c r="G15" s="27">
        <f>G79</f>
        <v>315.5</v>
      </c>
    </row>
    <row r="16" spans="1:7" s="8" customFormat="1" ht="15.75" customHeight="1">
      <c r="A16" s="16" t="s">
        <v>44</v>
      </c>
      <c r="B16" s="16" t="s">
        <v>6</v>
      </c>
      <c r="C16" s="16" t="s">
        <v>4</v>
      </c>
      <c r="D16" s="16"/>
      <c r="E16" s="16" t="s">
        <v>4</v>
      </c>
      <c r="F16" s="26" t="s">
        <v>5</v>
      </c>
      <c r="G16" s="27">
        <f>G17+G22+G29+G42+G39</f>
        <v>38134.2</v>
      </c>
    </row>
    <row r="17" spans="1:7" s="8" customFormat="1" ht="24.75" customHeight="1">
      <c r="A17" s="16" t="s">
        <v>44</v>
      </c>
      <c r="B17" s="16" t="s">
        <v>39</v>
      </c>
      <c r="C17" s="16" t="s">
        <v>4</v>
      </c>
      <c r="D17" s="16"/>
      <c r="E17" s="16" t="s">
        <v>4</v>
      </c>
      <c r="F17" s="26" t="s">
        <v>40</v>
      </c>
      <c r="G17" s="27">
        <f>G18</f>
        <v>2469.4</v>
      </c>
    </row>
    <row r="18" spans="1:7" s="8" customFormat="1" ht="37.5" customHeight="1">
      <c r="A18" s="16" t="s">
        <v>44</v>
      </c>
      <c r="B18" s="34" t="s">
        <v>39</v>
      </c>
      <c r="C18" s="34" t="s">
        <v>58</v>
      </c>
      <c r="D18" s="34"/>
      <c r="E18" s="34"/>
      <c r="F18" s="32" t="s">
        <v>100</v>
      </c>
      <c r="G18" s="31">
        <f>G19</f>
        <v>2469.4</v>
      </c>
    </row>
    <row r="19" spans="1:7" s="8" customFormat="1" ht="24.75" customHeight="1">
      <c r="A19" s="16" t="s">
        <v>44</v>
      </c>
      <c r="B19" s="34" t="s">
        <v>39</v>
      </c>
      <c r="C19" s="34" t="s">
        <v>63</v>
      </c>
      <c r="D19" s="34"/>
      <c r="E19" s="34"/>
      <c r="F19" s="35" t="s">
        <v>64</v>
      </c>
      <c r="G19" s="31">
        <f>G20</f>
        <v>2469.4</v>
      </c>
    </row>
    <row r="20" spans="1:7" s="8" customFormat="1" ht="14.25" customHeight="1">
      <c r="A20" s="16" t="s">
        <v>44</v>
      </c>
      <c r="B20" s="34" t="s">
        <v>39</v>
      </c>
      <c r="C20" s="34" t="s">
        <v>63</v>
      </c>
      <c r="D20" s="34" t="s">
        <v>65</v>
      </c>
      <c r="E20" s="34" t="s">
        <v>4</v>
      </c>
      <c r="F20" s="26" t="s">
        <v>41</v>
      </c>
      <c r="G20" s="31">
        <f>G21</f>
        <v>2469.4</v>
      </c>
    </row>
    <row r="21" spans="1:7" s="8" customFormat="1" ht="52.5" customHeight="1">
      <c r="A21" s="16"/>
      <c r="B21" s="34" t="s">
        <v>39</v>
      </c>
      <c r="C21" s="34" t="s">
        <v>63</v>
      </c>
      <c r="D21" s="34" t="s">
        <v>65</v>
      </c>
      <c r="E21" s="34" t="s">
        <v>32</v>
      </c>
      <c r="F21" s="26" t="s">
        <v>31</v>
      </c>
      <c r="G21" s="31">
        <v>2469.4</v>
      </c>
    </row>
    <row r="22" spans="1:7" s="8" customFormat="1" ht="37.5" customHeight="1">
      <c r="A22" s="16" t="s">
        <v>44</v>
      </c>
      <c r="B22" s="16" t="s">
        <v>42</v>
      </c>
      <c r="C22" s="16" t="s">
        <v>4</v>
      </c>
      <c r="D22" s="16"/>
      <c r="E22" s="16" t="s">
        <v>4</v>
      </c>
      <c r="F22" s="26" t="s">
        <v>43</v>
      </c>
      <c r="G22" s="27">
        <f>G23</f>
        <v>3785.7999999999997</v>
      </c>
    </row>
    <row r="23" spans="1:7" s="8" customFormat="1" ht="15.75" customHeight="1">
      <c r="A23" s="16" t="s">
        <v>44</v>
      </c>
      <c r="B23" s="16" t="s">
        <v>42</v>
      </c>
      <c r="C23" s="16" t="s">
        <v>105</v>
      </c>
      <c r="D23" s="16"/>
      <c r="E23" s="16" t="s">
        <v>4</v>
      </c>
      <c r="F23" s="26" t="s">
        <v>57</v>
      </c>
      <c r="G23" s="27">
        <f>G24+G27</f>
        <v>3785.7999999999997</v>
      </c>
    </row>
    <row r="24" spans="1:7" s="8" customFormat="1" ht="16.5" customHeight="1">
      <c r="A24" s="16" t="s">
        <v>44</v>
      </c>
      <c r="B24" s="16" t="s">
        <v>42</v>
      </c>
      <c r="C24" s="16" t="s">
        <v>105</v>
      </c>
      <c r="D24" s="16" t="s">
        <v>66</v>
      </c>
      <c r="E24" s="16" t="s">
        <v>4</v>
      </c>
      <c r="F24" s="26" t="s">
        <v>7</v>
      </c>
      <c r="G24" s="27">
        <f>G25+G26</f>
        <v>2311.3999999999996</v>
      </c>
    </row>
    <row r="25" spans="1:7" s="8" customFormat="1" ht="52.5" customHeight="1">
      <c r="A25" s="16" t="s">
        <v>44</v>
      </c>
      <c r="B25" s="16" t="s">
        <v>42</v>
      </c>
      <c r="C25" s="16" t="s">
        <v>105</v>
      </c>
      <c r="D25" s="16" t="s">
        <v>66</v>
      </c>
      <c r="E25" s="16" t="s">
        <v>32</v>
      </c>
      <c r="F25" s="26" t="s">
        <v>31</v>
      </c>
      <c r="G25" s="30">
        <v>1778.6</v>
      </c>
    </row>
    <row r="26" spans="1:7" s="8" customFormat="1" ht="23.25" customHeight="1">
      <c r="A26" s="16" t="s">
        <v>44</v>
      </c>
      <c r="B26" s="16" t="s">
        <v>42</v>
      </c>
      <c r="C26" s="16" t="s">
        <v>105</v>
      </c>
      <c r="D26" s="16" t="s">
        <v>66</v>
      </c>
      <c r="E26" s="16" t="s">
        <v>34</v>
      </c>
      <c r="F26" s="26" t="s">
        <v>33</v>
      </c>
      <c r="G26" s="30">
        <v>532.8</v>
      </c>
    </row>
    <row r="27" spans="2:7" ht="26.25">
      <c r="B27" s="16" t="s">
        <v>42</v>
      </c>
      <c r="C27" s="16" t="s">
        <v>105</v>
      </c>
      <c r="D27" s="16" t="s">
        <v>67</v>
      </c>
      <c r="E27" s="16" t="s">
        <v>4</v>
      </c>
      <c r="F27" s="26" t="s">
        <v>52</v>
      </c>
      <c r="G27" s="30">
        <f>G28</f>
        <v>1474.4</v>
      </c>
    </row>
    <row r="28" spans="2:7" ht="49.5" customHeight="1">
      <c r="B28" s="16" t="s">
        <v>42</v>
      </c>
      <c r="C28" s="16" t="s">
        <v>105</v>
      </c>
      <c r="D28" s="16" t="s">
        <v>67</v>
      </c>
      <c r="E28" s="16" t="s">
        <v>32</v>
      </c>
      <c r="F28" s="26" t="s">
        <v>31</v>
      </c>
      <c r="G28" s="30">
        <v>1474.4</v>
      </c>
    </row>
    <row r="29" spans="2:7" ht="37.5" customHeight="1">
      <c r="B29" s="16" t="s">
        <v>9</v>
      </c>
      <c r="C29" s="16" t="s">
        <v>4</v>
      </c>
      <c r="D29" s="16"/>
      <c r="E29" s="16" t="s">
        <v>4</v>
      </c>
      <c r="F29" s="20" t="s">
        <v>8</v>
      </c>
      <c r="G29" s="18">
        <f>G30</f>
        <v>30638.6</v>
      </c>
    </row>
    <row r="30" spans="2:7" ht="37.5" customHeight="1">
      <c r="B30" s="34" t="s">
        <v>9</v>
      </c>
      <c r="C30" s="34" t="s">
        <v>58</v>
      </c>
      <c r="D30" s="34"/>
      <c r="E30" s="34"/>
      <c r="F30" s="32" t="s">
        <v>100</v>
      </c>
      <c r="G30" s="18">
        <f>G31+G36</f>
        <v>30638.6</v>
      </c>
    </row>
    <row r="31" spans="2:7" ht="24.75" customHeight="1">
      <c r="B31" s="34" t="s">
        <v>9</v>
      </c>
      <c r="C31" s="34" t="s">
        <v>63</v>
      </c>
      <c r="D31" s="34"/>
      <c r="E31" s="34"/>
      <c r="F31" s="35" t="s">
        <v>64</v>
      </c>
      <c r="G31" s="18">
        <f>G32</f>
        <v>30545.6</v>
      </c>
    </row>
    <row r="32" spans="2:7" ht="15.75">
      <c r="B32" s="34" t="s">
        <v>9</v>
      </c>
      <c r="C32" s="34" t="s">
        <v>63</v>
      </c>
      <c r="D32" s="34" t="s">
        <v>66</v>
      </c>
      <c r="E32" s="34" t="s">
        <v>4</v>
      </c>
      <c r="F32" s="26" t="s">
        <v>7</v>
      </c>
      <c r="G32" s="31">
        <f>G33+G34+G35</f>
        <v>30545.6</v>
      </c>
    </row>
    <row r="33" spans="2:7" ht="48.75" customHeight="1">
      <c r="B33" s="34" t="s">
        <v>9</v>
      </c>
      <c r="C33" s="34" t="s">
        <v>63</v>
      </c>
      <c r="D33" s="34" t="s">
        <v>66</v>
      </c>
      <c r="E33" s="34" t="s">
        <v>32</v>
      </c>
      <c r="F33" s="26" t="s">
        <v>31</v>
      </c>
      <c r="G33" s="31">
        <v>23214.5</v>
      </c>
    </row>
    <row r="34" spans="2:7" ht="26.25">
      <c r="B34" s="34" t="s">
        <v>9</v>
      </c>
      <c r="C34" s="34" t="s">
        <v>63</v>
      </c>
      <c r="D34" s="34" t="s">
        <v>66</v>
      </c>
      <c r="E34" s="16" t="s">
        <v>34</v>
      </c>
      <c r="F34" s="20" t="s">
        <v>33</v>
      </c>
      <c r="G34" s="31">
        <v>7274.1</v>
      </c>
    </row>
    <row r="35" spans="2:7" ht="15.75">
      <c r="B35" s="34" t="s">
        <v>9</v>
      </c>
      <c r="C35" s="34" t="s">
        <v>63</v>
      </c>
      <c r="D35" s="34" t="s">
        <v>66</v>
      </c>
      <c r="E35" s="16" t="s">
        <v>36</v>
      </c>
      <c r="F35" s="20" t="s">
        <v>35</v>
      </c>
      <c r="G35" s="18">
        <v>57</v>
      </c>
    </row>
    <row r="36" spans="2:7" ht="15.75">
      <c r="B36" s="34" t="s">
        <v>9</v>
      </c>
      <c r="C36" s="34" t="s">
        <v>68</v>
      </c>
      <c r="D36" s="34"/>
      <c r="E36" s="34"/>
      <c r="F36" s="26" t="s">
        <v>69</v>
      </c>
      <c r="G36" s="31">
        <f>G37</f>
        <v>93</v>
      </c>
    </row>
    <row r="37" spans="2:7" ht="15.75">
      <c r="B37" s="34" t="s">
        <v>9</v>
      </c>
      <c r="C37" s="34" t="s">
        <v>68</v>
      </c>
      <c r="D37" s="34" t="s">
        <v>66</v>
      </c>
      <c r="E37" s="34"/>
      <c r="F37" s="26" t="s">
        <v>7</v>
      </c>
      <c r="G37" s="31">
        <f>G38</f>
        <v>93</v>
      </c>
    </row>
    <row r="38" spans="2:7" ht="26.25">
      <c r="B38" s="34" t="s">
        <v>9</v>
      </c>
      <c r="C38" s="34" t="s">
        <v>68</v>
      </c>
      <c r="D38" s="34" t="s">
        <v>66</v>
      </c>
      <c r="E38" s="34" t="s">
        <v>34</v>
      </c>
      <c r="F38" s="26" t="s">
        <v>70</v>
      </c>
      <c r="G38" s="31">
        <v>93</v>
      </c>
    </row>
    <row r="39" spans="2:7" ht="15.75">
      <c r="B39" s="34" t="s">
        <v>108</v>
      </c>
      <c r="C39" s="34" t="s">
        <v>105</v>
      </c>
      <c r="D39" s="34"/>
      <c r="E39" s="34" t="s">
        <v>4</v>
      </c>
      <c r="F39" s="26" t="s">
        <v>57</v>
      </c>
      <c r="G39" s="31">
        <f>G40</f>
        <v>100</v>
      </c>
    </row>
    <row r="40" spans="2:7" ht="15.75">
      <c r="B40" s="34" t="s">
        <v>108</v>
      </c>
      <c r="C40" s="34" t="s">
        <v>105</v>
      </c>
      <c r="D40" s="34" t="s">
        <v>109</v>
      </c>
      <c r="E40" s="34" t="s">
        <v>4</v>
      </c>
      <c r="F40" s="26" t="s">
        <v>110</v>
      </c>
      <c r="G40" s="31">
        <f>G41</f>
        <v>100</v>
      </c>
    </row>
    <row r="41" spans="2:7" ht="15.75">
      <c r="B41" s="34" t="s">
        <v>108</v>
      </c>
      <c r="C41" s="34" t="s">
        <v>105</v>
      </c>
      <c r="D41" s="34" t="s">
        <v>109</v>
      </c>
      <c r="E41" s="34" t="s">
        <v>36</v>
      </c>
      <c r="F41" s="26" t="s">
        <v>35</v>
      </c>
      <c r="G41" s="31">
        <v>100</v>
      </c>
    </row>
    <row r="42" spans="2:7" ht="15.75">
      <c r="B42" s="16" t="s">
        <v>11</v>
      </c>
      <c r="C42" s="16" t="s">
        <v>4</v>
      </c>
      <c r="D42" s="16"/>
      <c r="E42" s="16" t="s">
        <v>4</v>
      </c>
      <c r="F42" s="20" t="s">
        <v>10</v>
      </c>
      <c r="G42" s="31">
        <f>G43+G51</f>
        <v>1140.4</v>
      </c>
    </row>
    <row r="43" spans="2:7" ht="39" customHeight="1">
      <c r="B43" s="34" t="s">
        <v>11</v>
      </c>
      <c r="C43" s="16" t="s">
        <v>58</v>
      </c>
      <c r="D43" s="16"/>
      <c r="E43" s="16"/>
      <c r="F43" s="32" t="s">
        <v>100</v>
      </c>
      <c r="G43" s="31">
        <f>G44+G50</f>
        <v>1030.4</v>
      </c>
    </row>
    <row r="44" spans="2:7" ht="26.25">
      <c r="B44" s="34" t="s">
        <v>11</v>
      </c>
      <c r="C44" s="34" t="s">
        <v>71</v>
      </c>
      <c r="D44" s="34"/>
      <c r="E44" s="34"/>
      <c r="F44" s="26" t="s">
        <v>72</v>
      </c>
      <c r="G44" s="31">
        <f>G45</f>
        <v>1010.4</v>
      </c>
    </row>
    <row r="45" spans="2:7" ht="15.75">
      <c r="B45" s="34" t="s">
        <v>11</v>
      </c>
      <c r="C45" s="34" t="s">
        <v>71</v>
      </c>
      <c r="D45" s="34" t="s">
        <v>73</v>
      </c>
      <c r="E45" s="34" t="s">
        <v>4</v>
      </c>
      <c r="F45" s="26" t="s">
        <v>12</v>
      </c>
      <c r="G45" s="31">
        <f>G46+G47</f>
        <v>1010.4</v>
      </c>
    </row>
    <row r="46" spans="2:7" ht="26.25">
      <c r="B46" s="34" t="s">
        <v>11</v>
      </c>
      <c r="C46" s="34" t="s">
        <v>71</v>
      </c>
      <c r="D46" s="34" t="s">
        <v>73</v>
      </c>
      <c r="E46" s="34" t="s">
        <v>34</v>
      </c>
      <c r="F46" s="26" t="s">
        <v>70</v>
      </c>
      <c r="G46" s="31">
        <f>1010.4-898.9</f>
        <v>111.5</v>
      </c>
    </row>
    <row r="47" spans="2:7" ht="13.5" customHeight="1">
      <c r="B47" s="34" t="s">
        <v>11</v>
      </c>
      <c r="C47" s="34" t="s">
        <v>71</v>
      </c>
      <c r="D47" s="34" t="s">
        <v>73</v>
      </c>
      <c r="E47" s="34" t="s">
        <v>98</v>
      </c>
      <c r="F47" s="26" t="s">
        <v>99</v>
      </c>
      <c r="G47" s="31">
        <v>898.9</v>
      </c>
    </row>
    <row r="48" spans="2:7" ht="26.25" customHeight="1">
      <c r="B48" s="34" t="s">
        <v>11</v>
      </c>
      <c r="C48" s="34" t="s">
        <v>74</v>
      </c>
      <c r="D48" s="34"/>
      <c r="E48" s="34"/>
      <c r="F48" s="26" t="s">
        <v>75</v>
      </c>
      <c r="G48" s="31">
        <f>G49</f>
        <v>20</v>
      </c>
    </row>
    <row r="49" spans="2:7" ht="14.25" customHeight="1">
      <c r="B49" s="34" t="s">
        <v>11</v>
      </c>
      <c r="C49" s="34" t="s">
        <v>74</v>
      </c>
      <c r="D49" s="34" t="s">
        <v>73</v>
      </c>
      <c r="E49" s="34" t="s">
        <v>4</v>
      </c>
      <c r="F49" s="26" t="s">
        <v>12</v>
      </c>
      <c r="G49" s="31">
        <f>G50</f>
        <v>20</v>
      </c>
    </row>
    <row r="50" spans="2:7" ht="26.25">
      <c r="B50" s="34" t="s">
        <v>11</v>
      </c>
      <c r="C50" s="34" t="s">
        <v>74</v>
      </c>
      <c r="D50" s="34" t="s">
        <v>73</v>
      </c>
      <c r="E50" s="34" t="s">
        <v>34</v>
      </c>
      <c r="F50" s="26" t="s">
        <v>70</v>
      </c>
      <c r="G50" s="31">
        <v>20</v>
      </c>
    </row>
    <row r="51" spans="2:7" ht="36" customHeight="1">
      <c r="B51" s="34" t="s">
        <v>11</v>
      </c>
      <c r="C51" s="34" t="s">
        <v>59</v>
      </c>
      <c r="D51" s="34"/>
      <c r="E51" s="34" t="s">
        <v>4</v>
      </c>
      <c r="F51" s="33" t="s">
        <v>101</v>
      </c>
      <c r="G51" s="31">
        <f>G52+G56</f>
        <v>110</v>
      </c>
    </row>
    <row r="52" spans="2:7" ht="13.5" customHeight="1">
      <c r="B52" s="34" t="s">
        <v>11</v>
      </c>
      <c r="C52" s="34" t="s">
        <v>76</v>
      </c>
      <c r="D52" s="34"/>
      <c r="E52" s="34"/>
      <c r="F52" s="26" t="s">
        <v>77</v>
      </c>
      <c r="G52" s="31">
        <f>G53</f>
        <v>10</v>
      </c>
    </row>
    <row r="53" spans="2:7" ht="13.5" customHeight="1">
      <c r="B53" s="34" t="s">
        <v>11</v>
      </c>
      <c r="C53" s="34" t="s">
        <v>76</v>
      </c>
      <c r="D53" s="34" t="s">
        <v>73</v>
      </c>
      <c r="E53" s="34"/>
      <c r="F53" s="26" t="s">
        <v>12</v>
      </c>
      <c r="G53" s="31">
        <f>G54</f>
        <v>10</v>
      </c>
    </row>
    <row r="54" spans="2:7" ht="26.25">
      <c r="B54" s="34" t="s">
        <v>11</v>
      </c>
      <c r="C54" s="34" t="s">
        <v>76</v>
      </c>
      <c r="D54" s="34" t="s">
        <v>73</v>
      </c>
      <c r="E54" s="34" t="s">
        <v>34</v>
      </c>
      <c r="F54" s="26" t="s">
        <v>70</v>
      </c>
      <c r="G54" s="31">
        <v>10</v>
      </c>
    </row>
    <row r="55" spans="2:7" ht="15.75">
      <c r="B55" s="34" t="s">
        <v>11</v>
      </c>
      <c r="C55" s="34" t="s">
        <v>78</v>
      </c>
      <c r="D55" s="34"/>
      <c r="E55" s="34"/>
      <c r="F55" s="26" t="s">
        <v>79</v>
      </c>
      <c r="G55" s="31">
        <f>G56</f>
        <v>100</v>
      </c>
    </row>
    <row r="56" spans="2:7" ht="15.75">
      <c r="B56" s="34" t="s">
        <v>11</v>
      </c>
      <c r="C56" s="34" t="s">
        <v>78</v>
      </c>
      <c r="D56" s="34" t="s">
        <v>73</v>
      </c>
      <c r="E56" s="34"/>
      <c r="F56" s="26" t="s">
        <v>12</v>
      </c>
      <c r="G56" s="31">
        <f>G57</f>
        <v>100</v>
      </c>
    </row>
    <row r="57" spans="2:7" ht="26.25">
      <c r="B57" s="34" t="s">
        <v>11</v>
      </c>
      <c r="C57" s="34" t="s">
        <v>78</v>
      </c>
      <c r="D57" s="34" t="s">
        <v>73</v>
      </c>
      <c r="E57" s="34" t="s">
        <v>34</v>
      </c>
      <c r="F57" s="26" t="s">
        <v>70</v>
      </c>
      <c r="G57" s="31">
        <v>100</v>
      </c>
    </row>
    <row r="58" spans="2:7" ht="15.75">
      <c r="B58" s="16" t="s">
        <v>14</v>
      </c>
      <c r="C58" s="16" t="s">
        <v>4</v>
      </c>
      <c r="D58" s="16"/>
      <c r="E58" s="16" t="s">
        <v>4</v>
      </c>
      <c r="F58" s="20" t="s">
        <v>13</v>
      </c>
      <c r="G58" s="18">
        <f>G59</f>
        <v>17140.7</v>
      </c>
    </row>
    <row r="59" spans="2:7" ht="15" customHeight="1">
      <c r="B59" s="16" t="s">
        <v>16</v>
      </c>
      <c r="C59" s="16" t="s">
        <v>4</v>
      </c>
      <c r="D59" s="16"/>
      <c r="E59" s="16" t="s">
        <v>4</v>
      </c>
      <c r="F59" s="20" t="s">
        <v>15</v>
      </c>
      <c r="G59" s="18">
        <f>G60</f>
        <v>17140.7</v>
      </c>
    </row>
    <row r="60" spans="2:7" ht="36" customHeight="1">
      <c r="B60" s="34" t="s">
        <v>16</v>
      </c>
      <c r="C60" s="34" t="s">
        <v>59</v>
      </c>
      <c r="D60" s="34"/>
      <c r="E60" s="34" t="s">
        <v>4</v>
      </c>
      <c r="F60" s="33" t="s">
        <v>101</v>
      </c>
      <c r="G60" s="18">
        <f>G61</f>
        <v>17140.7</v>
      </c>
    </row>
    <row r="61" spans="2:7" ht="15" customHeight="1">
      <c r="B61" s="34" t="s">
        <v>16</v>
      </c>
      <c r="C61" s="34" t="s">
        <v>80</v>
      </c>
      <c r="D61" s="34"/>
      <c r="E61" s="34"/>
      <c r="F61" s="33" t="s">
        <v>81</v>
      </c>
      <c r="G61" s="18">
        <f>G62</f>
        <v>17140.7</v>
      </c>
    </row>
    <row r="62" spans="2:7" ht="14.25" customHeight="1">
      <c r="B62" s="34" t="s">
        <v>16</v>
      </c>
      <c r="C62" s="34" t="s">
        <v>80</v>
      </c>
      <c r="D62" s="34" t="s">
        <v>82</v>
      </c>
      <c r="E62" s="34" t="s">
        <v>4</v>
      </c>
      <c r="F62" s="26" t="s">
        <v>37</v>
      </c>
      <c r="G62" s="18">
        <f>G63</f>
        <v>17140.7</v>
      </c>
    </row>
    <row r="63" spans="2:7" ht="26.25">
      <c r="B63" s="34" t="s">
        <v>16</v>
      </c>
      <c r="C63" s="34" t="s">
        <v>80</v>
      </c>
      <c r="D63" s="34" t="s">
        <v>82</v>
      </c>
      <c r="E63" s="34" t="s">
        <v>34</v>
      </c>
      <c r="F63" s="26" t="s">
        <v>70</v>
      </c>
      <c r="G63" s="18">
        <v>17140.7</v>
      </c>
    </row>
    <row r="64" spans="2:7" ht="12" customHeight="1">
      <c r="B64" s="16" t="s">
        <v>18</v>
      </c>
      <c r="C64" s="16" t="s">
        <v>4</v>
      </c>
      <c r="D64" s="16"/>
      <c r="E64" s="16" t="s">
        <v>4</v>
      </c>
      <c r="F64" s="20" t="s">
        <v>17</v>
      </c>
      <c r="G64" s="18">
        <f>G65</f>
        <v>185.5</v>
      </c>
    </row>
    <row r="65" spans="2:7" ht="13.5" customHeight="1">
      <c r="B65" s="16" t="s">
        <v>20</v>
      </c>
      <c r="C65" s="16" t="s">
        <v>4</v>
      </c>
      <c r="D65" s="16"/>
      <c r="E65" s="16" t="s">
        <v>4</v>
      </c>
      <c r="F65" s="20" t="s">
        <v>19</v>
      </c>
      <c r="G65" s="18">
        <f>G66</f>
        <v>185.5</v>
      </c>
    </row>
    <row r="66" spans="2:7" ht="36.75" customHeight="1">
      <c r="B66" s="34" t="s">
        <v>20</v>
      </c>
      <c r="C66" s="34" t="s">
        <v>60</v>
      </c>
      <c r="D66" s="34"/>
      <c r="E66" s="34"/>
      <c r="F66" s="33" t="s">
        <v>102</v>
      </c>
      <c r="G66" s="31">
        <f>G67+G70</f>
        <v>185.5</v>
      </c>
    </row>
    <row r="67" spans="2:7" ht="23.25" customHeight="1">
      <c r="B67" s="34" t="s">
        <v>20</v>
      </c>
      <c r="C67" s="34" t="s">
        <v>83</v>
      </c>
      <c r="D67" s="34"/>
      <c r="E67" s="34" t="s">
        <v>4</v>
      </c>
      <c r="F67" s="26" t="s">
        <v>84</v>
      </c>
      <c r="G67" s="31">
        <f>G68</f>
        <v>166.2</v>
      </c>
    </row>
    <row r="68" spans="2:7" ht="15.75">
      <c r="B68" s="34" t="s">
        <v>20</v>
      </c>
      <c r="C68" s="34" t="s">
        <v>83</v>
      </c>
      <c r="D68" s="34" t="s">
        <v>85</v>
      </c>
      <c r="E68" s="34" t="s">
        <v>4</v>
      </c>
      <c r="F68" s="26" t="s">
        <v>86</v>
      </c>
      <c r="G68" s="31">
        <f>G69</f>
        <v>166.2</v>
      </c>
    </row>
    <row r="69" spans="2:7" ht="26.25">
      <c r="B69" s="34" t="s">
        <v>20</v>
      </c>
      <c r="C69" s="34" t="s">
        <v>83</v>
      </c>
      <c r="D69" s="34" t="s">
        <v>85</v>
      </c>
      <c r="E69" s="34" t="s">
        <v>34</v>
      </c>
      <c r="F69" s="26" t="s">
        <v>70</v>
      </c>
      <c r="G69" s="31">
        <v>166.2</v>
      </c>
    </row>
    <row r="70" spans="2:7" ht="24.75" customHeight="1">
      <c r="B70" s="34" t="s">
        <v>20</v>
      </c>
      <c r="C70" s="34" t="s">
        <v>87</v>
      </c>
      <c r="D70" s="34"/>
      <c r="E70" s="34"/>
      <c r="F70" s="26" t="s">
        <v>88</v>
      </c>
      <c r="G70" s="31">
        <f>G71</f>
        <v>19.3</v>
      </c>
    </row>
    <row r="71" spans="2:7" ht="15" customHeight="1">
      <c r="B71" s="34" t="s">
        <v>20</v>
      </c>
      <c r="C71" s="34" t="s">
        <v>87</v>
      </c>
      <c r="D71" s="34" t="s">
        <v>89</v>
      </c>
      <c r="E71" s="34" t="s">
        <v>4</v>
      </c>
      <c r="F71" s="26" t="s">
        <v>90</v>
      </c>
      <c r="G71" s="31">
        <f>G72</f>
        <v>19.3</v>
      </c>
    </row>
    <row r="72" spans="2:7" ht="24" customHeight="1">
      <c r="B72" s="34" t="s">
        <v>20</v>
      </c>
      <c r="C72" s="34" t="s">
        <v>87</v>
      </c>
      <c r="D72" s="34" t="s">
        <v>89</v>
      </c>
      <c r="E72" s="34" t="s">
        <v>34</v>
      </c>
      <c r="F72" s="26" t="s">
        <v>70</v>
      </c>
      <c r="G72" s="31">
        <v>19.3</v>
      </c>
    </row>
    <row r="73" spans="2:7" ht="14.25" customHeight="1">
      <c r="B73" s="16" t="s">
        <v>21</v>
      </c>
      <c r="C73" s="16" t="s">
        <v>4</v>
      </c>
      <c r="D73" s="16"/>
      <c r="E73" s="16" t="s">
        <v>4</v>
      </c>
      <c r="F73" s="20" t="s">
        <v>30</v>
      </c>
      <c r="G73" s="18">
        <f>G74</f>
        <v>901.9</v>
      </c>
    </row>
    <row r="74" spans="2:7" ht="15" customHeight="1">
      <c r="B74" s="16" t="s">
        <v>23</v>
      </c>
      <c r="C74" s="16" t="s">
        <v>4</v>
      </c>
      <c r="D74" s="16"/>
      <c r="E74" s="16" t="s">
        <v>4</v>
      </c>
      <c r="F74" s="20" t="s">
        <v>22</v>
      </c>
      <c r="G74" s="18">
        <f>G75</f>
        <v>901.9</v>
      </c>
    </row>
    <row r="75" spans="2:7" ht="36.75" customHeight="1">
      <c r="B75" s="34" t="s">
        <v>23</v>
      </c>
      <c r="C75" s="34" t="s">
        <v>61</v>
      </c>
      <c r="D75" s="34"/>
      <c r="E75" s="34" t="s">
        <v>4</v>
      </c>
      <c r="F75" s="33" t="s">
        <v>103</v>
      </c>
      <c r="G75" s="18">
        <f>G76</f>
        <v>901.9</v>
      </c>
    </row>
    <row r="76" spans="2:7" ht="17.25" customHeight="1">
      <c r="B76" s="34" t="s">
        <v>23</v>
      </c>
      <c r="C76" s="34" t="s">
        <v>91</v>
      </c>
      <c r="D76" s="34"/>
      <c r="E76" s="34"/>
      <c r="F76" s="36" t="s">
        <v>92</v>
      </c>
      <c r="G76" s="18">
        <f>G77</f>
        <v>901.9</v>
      </c>
    </row>
    <row r="77" spans="2:7" ht="13.5" customHeight="1">
      <c r="B77" s="34" t="s">
        <v>23</v>
      </c>
      <c r="C77" s="34" t="s">
        <v>91</v>
      </c>
      <c r="D77" s="34" t="s">
        <v>93</v>
      </c>
      <c r="E77" s="34" t="s">
        <v>4</v>
      </c>
      <c r="F77" s="26" t="s">
        <v>94</v>
      </c>
      <c r="G77" s="18">
        <f>G78</f>
        <v>901.9</v>
      </c>
    </row>
    <row r="78" spans="2:7" ht="24" customHeight="1">
      <c r="B78" s="34" t="s">
        <v>23</v>
      </c>
      <c r="C78" s="34" t="s">
        <v>91</v>
      </c>
      <c r="D78" s="34" t="s">
        <v>93</v>
      </c>
      <c r="E78" s="34" t="s">
        <v>34</v>
      </c>
      <c r="F78" s="26" t="s">
        <v>70</v>
      </c>
      <c r="G78" s="18">
        <v>901.9</v>
      </c>
    </row>
    <row r="79" spans="2:7" ht="15" customHeight="1">
      <c r="B79" s="16" t="s">
        <v>25</v>
      </c>
      <c r="C79" s="16" t="s">
        <v>4</v>
      </c>
      <c r="D79" s="16"/>
      <c r="E79" s="16" t="s">
        <v>4</v>
      </c>
      <c r="F79" s="20" t="s">
        <v>24</v>
      </c>
      <c r="G79" s="18">
        <f>G80</f>
        <v>315.5</v>
      </c>
    </row>
    <row r="80" spans="2:7" ht="14.25" customHeight="1">
      <c r="B80" s="16" t="s">
        <v>27</v>
      </c>
      <c r="C80" s="16" t="s">
        <v>4</v>
      </c>
      <c r="D80" s="16"/>
      <c r="E80" s="16" t="s">
        <v>4</v>
      </c>
      <c r="F80" s="20" t="s">
        <v>26</v>
      </c>
      <c r="G80" s="18">
        <f>G81</f>
        <v>315.5</v>
      </c>
    </row>
    <row r="81" spans="2:7" ht="49.5" customHeight="1">
      <c r="B81" s="16" t="s">
        <v>27</v>
      </c>
      <c r="C81" s="16" t="s">
        <v>62</v>
      </c>
      <c r="D81" s="16"/>
      <c r="E81" s="16" t="s">
        <v>4</v>
      </c>
      <c r="F81" s="20" t="s">
        <v>104</v>
      </c>
      <c r="G81" s="18">
        <f>G82</f>
        <v>315.5</v>
      </c>
    </row>
    <row r="82" spans="2:7" ht="22.5" customHeight="1">
      <c r="B82" s="16" t="s">
        <v>27</v>
      </c>
      <c r="C82" s="16" t="s">
        <v>95</v>
      </c>
      <c r="D82" s="16"/>
      <c r="E82" s="16"/>
      <c r="F82" s="20" t="s">
        <v>96</v>
      </c>
      <c r="G82" s="18">
        <f>G83</f>
        <v>315.5</v>
      </c>
    </row>
    <row r="83" spans="2:7" ht="15.75" customHeight="1">
      <c r="B83" s="16" t="s">
        <v>27</v>
      </c>
      <c r="C83" s="16" t="s">
        <v>95</v>
      </c>
      <c r="D83" s="16" t="s">
        <v>97</v>
      </c>
      <c r="E83" s="16" t="s">
        <v>4</v>
      </c>
      <c r="F83" s="20" t="s">
        <v>29</v>
      </c>
      <c r="G83" s="18">
        <f>G84</f>
        <v>315.5</v>
      </c>
    </row>
    <row r="84" spans="2:7" ht="22.5" customHeight="1">
      <c r="B84" s="16" t="s">
        <v>27</v>
      </c>
      <c r="C84" s="16" t="s">
        <v>95</v>
      </c>
      <c r="D84" s="16" t="s">
        <v>97</v>
      </c>
      <c r="E84" s="16" t="s">
        <v>34</v>
      </c>
      <c r="F84" s="26" t="s">
        <v>70</v>
      </c>
      <c r="G84" s="18">
        <v>315.5</v>
      </c>
    </row>
    <row r="85" spans="2:7" ht="14.25" customHeight="1">
      <c r="B85" s="17" t="s">
        <v>4</v>
      </c>
      <c r="C85" s="17" t="s">
        <v>4</v>
      </c>
      <c r="D85" s="17"/>
      <c r="E85" s="17" t="s">
        <v>4</v>
      </c>
      <c r="F85" s="21" t="s">
        <v>28</v>
      </c>
      <c r="G85" s="19">
        <f>G16+G58+G64+G73+G79</f>
        <v>56677.799999999996</v>
      </c>
    </row>
    <row r="86" spans="2:7" ht="10.5" customHeight="1">
      <c r="B86" s="37"/>
      <c r="C86" s="37"/>
      <c r="D86" s="37"/>
      <c r="E86" s="37"/>
      <c r="F86" s="38"/>
      <c r="G86" s="39"/>
    </row>
    <row r="87" spans="2:7" s="45" customFormat="1" ht="43.5" customHeight="1">
      <c r="B87" s="50" t="s">
        <v>106</v>
      </c>
      <c r="C87" s="51"/>
      <c r="D87" s="52"/>
      <c r="E87" s="52"/>
      <c r="F87" s="52"/>
      <c r="G87" s="41" t="s">
        <v>107</v>
      </c>
    </row>
    <row r="88" spans="2:7" s="45" customFormat="1" ht="15">
      <c r="B88" s="28" t="s">
        <v>50</v>
      </c>
      <c r="C88" s="42"/>
      <c r="D88" s="42"/>
      <c r="E88" s="43"/>
      <c r="F88" s="44"/>
      <c r="G88" s="40" t="s">
        <v>111</v>
      </c>
    </row>
    <row r="89" spans="2:6" ht="15.75">
      <c r="B89" s="29"/>
      <c r="C89" s="24"/>
      <c r="D89" s="24"/>
      <c r="E89" s="23"/>
      <c r="F89" s="5"/>
    </row>
    <row r="90" spans="2:6" ht="15.75">
      <c r="B90" s="29"/>
      <c r="C90" s="24"/>
      <c r="D90" s="24"/>
      <c r="E90" s="23"/>
      <c r="F90" s="5"/>
    </row>
    <row r="91" spans="5:6" ht="15.75">
      <c r="E91" s="23"/>
      <c r="F91" s="5"/>
    </row>
    <row r="92" spans="5:6" ht="15.75">
      <c r="E92" s="23"/>
      <c r="F92" s="5"/>
    </row>
    <row r="93" spans="2:6" ht="15.75">
      <c r="B93" s="22"/>
      <c r="C93" s="22"/>
      <c r="D93" s="22"/>
      <c r="E93" s="23"/>
      <c r="F93" s="5"/>
    </row>
    <row r="94" spans="2:6" ht="15.75">
      <c r="B94" s="22"/>
      <c r="C94" s="22"/>
      <c r="D94" s="22"/>
      <c r="E94" s="23"/>
      <c r="F94" s="5"/>
    </row>
    <row r="95" ht="15.75">
      <c r="F95" s="5"/>
    </row>
    <row r="96" ht="15.75">
      <c r="F96" s="5"/>
    </row>
    <row r="97" spans="2:4" ht="15.75">
      <c r="B97" s="22"/>
      <c r="C97" s="23"/>
      <c r="D97" s="23"/>
    </row>
    <row r="98" spans="2:4" ht="15.75">
      <c r="B98" s="22"/>
      <c r="C98" s="23"/>
      <c r="D98" s="23"/>
    </row>
    <row r="99" spans="2:4" ht="15.75">
      <c r="B99" s="22"/>
      <c r="C99" s="23"/>
      <c r="D99" s="23"/>
    </row>
    <row r="100" spans="2:4" ht="15.75">
      <c r="B100" s="22"/>
      <c r="C100" s="23"/>
      <c r="D100" s="23"/>
    </row>
    <row r="101" spans="2:4" ht="15.75">
      <c r="B101" s="22"/>
      <c r="C101" s="23"/>
      <c r="D101" s="23"/>
    </row>
    <row r="102" spans="2:4" ht="15.75">
      <c r="B102" s="22"/>
      <c r="C102" s="23"/>
      <c r="D102" s="23"/>
    </row>
    <row r="103" spans="2:4" ht="15.75">
      <c r="B103" s="22"/>
      <c r="C103" s="23"/>
      <c r="D103" s="23"/>
    </row>
    <row r="104" spans="2:4" ht="15.75">
      <c r="B104" s="22"/>
      <c r="C104" s="23"/>
      <c r="D104" s="23"/>
    </row>
    <row r="105" spans="3:4" ht="15.75">
      <c r="C105" s="23"/>
      <c r="D105" s="23"/>
    </row>
    <row r="106" spans="3:4" ht="15.75">
      <c r="C106" s="23"/>
      <c r="D106" s="23"/>
    </row>
    <row r="107" spans="2:4" ht="15.75">
      <c r="B107" s="22"/>
      <c r="C107" s="23"/>
      <c r="D107" s="23"/>
    </row>
    <row r="108" spans="2:4" ht="15.75">
      <c r="B108" s="22"/>
      <c r="C108" s="23"/>
      <c r="D108" s="23"/>
    </row>
    <row r="109" spans="2:4" ht="15.75">
      <c r="B109" s="22"/>
      <c r="C109" s="23"/>
      <c r="D109" s="23"/>
    </row>
    <row r="110" spans="2:4" ht="15.75">
      <c r="B110" s="22"/>
      <c r="C110" s="23"/>
      <c r="D110" s="23"/>
    </row>
    <row r="111" spans="3:4" ht="15.75">
      <c r="C111" s="23"/>
      <c r="D111" s="23"/>
    </row>
    <row r="112" spans="3:4" ht="15.75">
      <c r="C112" s="23"/>
      <c r="D112" s="23"/>
    </row>
    <row r="113" spans="2:4" ht="15.75">
      <c r="B113" s="22"/>
      <c r="C113" s="23"/>
      <c r="D113" s="23"/>
    </row>
    <row r="114" spans="2:4" ht="15.75">
      <c r="B114" s="22"/>
      <c r="C114" s="23"/>
      <c r="D114" s="23"/>
    </row>
    <row r="115" spans="2:4" ht="15.75">
      <c r="B115" s="22"/>
      <c r="C115" s="23"/>
      <c r="D115" s="23"/>
    </row>
    <row r="116" spans="2:4" ht="15.75">
      <c r="B116" s="22"/>
      <c r="C116" s="23"/>
      <c r="D116" s="23"/>
    </row>
    <row r="117" spans="2:4" ht="15.75">
      <c r="B117" s="22"/>
      <c r="C117" s="23"/>
      <c r="D117" s="23"/>
    </row>
    <row r="118" spans="2:4" ht="15.75">
      <c r="B118" s="22"/>
      <c r="C118" s="23"/>
      <c r="D118" s="23"/>
    </row>
    <row r="119" spans="3:4" ht="15.75">
      <c r="C119" s="25"/>
      <c r="D119" s="25"/>
    </row>
    <row r="120" spans="3:4" ht="15.75">
      <c r="C120" s="25"/>
      <c r="D120" s="25"/>
    </row>
  </sheetData>
  <mergeCells count="10">
    <mergeCell ref="B87:F87"/>
    <mergeCell ref="G7:G8"/>
    <mergeCell ref="C7:D7"/>
    <mergeCell ref="B7:B8"/>
    <mergeCell ref="E7:E8"/>
    <mergeCell ref="F7:F8"/>
    <mergeCell ref="F2:G2"/>
    <mergeCell ref="F3:G3"/>
    <mergeCell ref="B5:G5"/>
    <mergeCell ref="I5:N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2015-12-17T08:40:52Z</cp:lastPrinted>
  <dcterms:created xsi:type="dcterms:W3CDTF">2010-11-03T06:40:12Z</dcterms:created>
  <dcterms:modified xsi:type="dcterms:W3CDTF">2015-12-18T04:09:51Z</dcterms:modified>
  <cp:category/>
  <cp:version/>
  <cp:contentType/>
  <cp:contentStatus/>
</cp:coreProperties>
</file>