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32"/>
  </bookViews>
  <sheets>
    <sheet name="дворы" sheetId="78" r:id="rId1"/>
    <sheet name="общественные территории" sheetId="79" r:id="rId2"/>
  </sheets>
  <definedNames>
    <definedName name="_xlnm.Print_Area" localSheetId="0">дворы!$A$1:$L$26</definedName>
  </definedNames>
  <calcPr calcId="145621"/>
</workbook>
</file>

<file path=xl/calcChain.xml><?xml version="1.0" encoding="utf-8"?>
<calcChain xmlns="http://schemas.openxmlformats.org/spreadsheetml/2006/main">
  <c r="J27" i="78" l="1"/>
  <c r="F27" i="78" l="1"/>
  <c r="E27" i="78"/>
  <c r="I11" i="78" l="1"/>
  <c r="K27" i="78" l="1"/>
  <c r="H27" i="78" l="1"/>
  <c r="I14" i="78"/>
  <c r="I15" i="78"/>
  <c r="I16" i="78"/>
  <c r="I17" i="78"/>
  <c r="I18" i="78"/>
  <c r="I19" i="78"/>
  <c r="I20" i="78"/>
  <c r="I22" i="78"/>
  <c r="I23" i="78"/>
  <c r="I24" i="78"/>
  <c r="I25" i="78"/>
  <c r="I26" i="78"/>
  <c r="I12" i="78"/>
  <c r="I13" i="78"/>
  <c r="I21" i="78" l="1"/>
</calcChain>
</file>

<file path=xl/sharedStrings.xml><?xml version="1.0" encoding="utf-8"?>
<sst xmlns="http://schemas.openxmlformats.org/spreadsheetml/2006/main" count="138" uniqueCount="94">
  <si>
    <t>№ п/п</t>
  </si>
  <si>
    <t>Район</t>
  </si>
  <si>
    <t>Виды работ</t>
  </si>
  <si>
    <t>Размер расходов, руб.</t>
  </si>
  <si>
    <t>в том числе за счет средств:</t>
  </si>
  <si>
    <t>Иные, в т.ч. средства собственников</t>
  </si>
  <si>
    <t>Размер расходов всего, руб.</t>
  </si>
  <si>
    <t>из общего объема расходов:</t>
  </si>
  <si>
    <t>Минимальный перечень работ</t>
  </si>
  <si>
    <t>Дополнительный перечень работ</t>
  </si>
  <si>
    <t>Размер расходов               (за счет средств федерального и областного бюджетов), руб.</t>
  </si>
  <si>
    <t>Управляющая организация</t>
  </si>
  <si>
    <t>8 = 9+10</t>
  </si>
  <si>
    <t>5 = 6+8</t>
  </si>
  <si>
    <t>Адрес дворовой территории</t>
  </si>
  <si>
    <t>Наименование общественной территории</t>
  </si>
  <si>
    <t>Адрес общественной территории</t>
  </si>
  <si>
    <t>Калининский район города Челябинска</t>
  </si>
  <si>
    <t>парк "Никольская роща"</t>
  </si>
  <si>
    <t>Участок территории Калининского района  города Челябинска ограничен улицей Героев Танкограда, проспектом Победы, улицей Гатчинская и улицей 3-я Арзамасская;</t>
  </si>
  <si>
    <t>Устройсво пешеходной дорожки, обрезка деревьев и установка МАФ</t>
  </si>
  <si>
    <t>Прогулочная зона на улице "Университетская Набережная"</t>
  </si>
  <si>
    <t>Участок территории Калининского района  города Челябинска ограничен улицей Молодогвардейцев и до дома № 14 по ул. Университетская Набережная;</t>
  </si>
  <si>
    <t>Реконструкция футбольного поля с установкой модулей раздевалок</t>
  </si>
  <si>
    <t>СОГЛАСОВАНО:</t>
  </si>
  <si>
    <t>УТВЕРЖДЕНО:</t>
  </si>
  <si>
    <t>Глава Калининского района города Челябинска                                                                                            _________________ С.В. Колесник</t>
  </si>
  <si>
    <t xml:space="preserve"> Заместитель Общественного совета: __________________/ Колесников Александр Борисович /</t>
  </si>
  <si>
    <t>Член Общественного совета:  ________________________/ Быкова Валентина Михайловна /</t>
  </si>
  <si>
    <t>Член Общественного совета: _________________________/Быховец Ольга Павловна /</t>
  </si>
  <si>
    <t>Член Общественного совета: _________________________/Гаева Людмила Михайловна /</t>
  </si>
  <si>
    <t>Член Общественного совета:  ________________________/ Исайчук Илья Андреевич /</t>
  </si>
  <si>
    <t>Член Общественного совета:  ________________________/ Неверов Антон Владимирович /</t>
  </si>
  <si>
    <t>Член Общественного совета:  ________________________/ Спицын Александр Юрьевич /</t>
  </si>
  <si>
    <t>Калининский</t>
  </si>
  <si>
    <t>ООО "ДЕЗ Калининского района"</t>
  </si>
  <si>
    <t>ул. Молодогвардейцев,  65</t>
  </si>
  <si>
    <t>проспект Победы, 149А, 149Б</t>
  </si>
  <si>
    <t>ул. Косарева, 52</t>
  </si>
  <si>
    <t>ул. Каслинская, 97Б</t>
  </si>
  <si>
    <t>ул. 40-летия Победы, 39, 39А, 41</t>
  </si>
  <si>
    <t>проверка</t>
  </si>
  <si>
    <t>ИТОГО</t>
  </si>
  <si>
    <t>ул. Кирова, 21</t>
  </si>
  <si>
    <t>ул.  Болейко, 1,3</t>
  </si>
  <si>
    <t>ул. Чайковского, 70А</t>
  </si>
  <si>
    <t>проспект Победы, 166Б, 166В, 166Г</t>
  </si>
  <si>
    <t>Свердловский проспект, 33, 33 А</t>
  </si>
  <si>
    <t>проспект Победы, 113</t>
  </si>
  <si>
    <t>ул. Молодогвардейцев, 65-А</t>
  </si>
  <si>
    <t xml:space="preserve">10= 3% * гр. </t>
  </si>
  <si>
    <t>ООО УК "Союз"</t>
  </si>
  <si>
    <t xml:space="preserve">ул.Турбинная,49, пр.Победы,126, 128, 130 </t>
  </si>
  <si>
    <t xml:space="preserve">Калининский </t>
  </si>
  <si>
    <t xml:space="preserve"> Председатель  Общественного совета: __________________/ Глухова Евгения Владимировна /</t>
  </si>
  <si>
    <t>Секретарь Общественного совета: ____________________/Родионова Марина Павловна /</t>
  </si>
  <si>
    <t>Председатель  Общественного Совета Калининского района города Челябинска                                        ______________________ Е.В. Глухова</t>
  </si>
  <si>
    <t>Адресный перечень многоквартирных домов по благоустройству дворовых территорий в рамках реализации мероприятий муниципальной программы                                                                                                                                                                                                       "Формирование современной городской среды в городе Челябинске на 2018 - 2022 годы"   на 2019 год</t>
  </si>
  <si>
    <t>ул. Российская, 59Б, ул. Лобкова, 2</t>
  </si>
  <si>
    <t>Член Общественного совета:  ________________________/ Баранова Тамара Фёдоровна/</t>
  </si>
  <si>
    <t xml:space="preserve"> Член Общественного совета: ________________________/Дейнеко Николай Михайлович/</t>
  </si>
  <si>
    <t>Член Общественного совета:  ________________________/ Некрасов Вячеслав Владимирович/</t>
  </si>
  <si>
    <t>Федеральный, областной, городской бюджет</t>
  </si>
  <si>
    <t xml:space="preserve"> </t>
  </si>
  <si>
    <t>ПРИЛОЖЕНИЕ   1                                                                                                к протоколу Общественного совета Калининского района                  города Челябинска от 15.01.2019 № 26</t>
  </si>
  <si>
    <t>ул.  Университетская Набержная, 16</t>
  </si>
  <si>
    <t>Ремонт дворового проезда.</t>
  </si>
  <si>
    <t>Ремонт дворового проезда, установка скамеек, урн для мусора.</t>
  </si>
  <si>
    <t>Оборудование детских площадок, оборудование парковок для автотранспрортных средств,  устройство тротуаров.</t>
  </si>
  <si>
    <t>Ремонт дворовых проездов, установка скамеек, урн для мусора.</t>
  </si>
  <si>
    <t xml:space="preserve">Устройство тротуаров. </t>
  </si>
  <si>
    <t>Ремонт дворового проезда, установка урн для мусора.</t>
  </si>
  <si>
    <t>Ремонт дворовых проездов.</t>
  </si>
  <si>
    <t>Оборудование парковок для автотранспортных средств.</t>
  </si>
  <si>
    <t>Оборудование парковок для автотранспортных средств, оборудование детской и спортивной площадок, установка ограждения спортивной площадки.</t>
  </si>
  <si>
    <t>Оборудование детской и спортивной площадок, оборудование парковок для автотранспрортных средств, установка ограждения.</t>
  </si>
  <si>
    <t xml:space="preserve">Оборудование детской площадки, оборудование парковок для автотранспрортных средств. </t>
  </si>
  <si>
    <t>Оборудование детской и спортивной площадок, ремонт тротуаров, ремонт ограждения.</t>
  </si>
  <si>
    <t>Ремонт дворовых проездов, установка скамеек, урн для мусора, обеспечение освещения дворовых территорий.</t>
  </si>
  <si>
    <t xml:space="preserve">Оборудование детской площадки, ремонт ограждения, оборудование парковок для автотранспортных средств. </t>
  </si>
  <si>
    <t>проспект Победы, 289, 291, 291А</t>
  </si>
  <si>
    <t>ул. 40-летия Победы, 40А</t>
  </si>
  <si>
    <t>Оборудование детской площадки, оборудование контейнерной площадки.</t>
  </si>
  <si>
    <t>Ремонт тротуаров,  оборудование парковок для автотранспрортных средств.</t>
  </si>
  <si>
    <t>Оборудование спортивной площадки, оборудование парковок для автотранспрортных средств, ремонт тротуаров.</t>
  </si>
  <si>
    <t>Оборудование спортивной площадки, ремонт тротуаров, установка ограждения газонов, оборудование парковок для автотранспортных средств, ремонт ограждения спортивной площадки.</t>
  </si>
  <si>
    <t>Оборудование детской площадки, ремонт тротуаров, установка ограждения, оборудование парковок для автотранспортных средств.</t>
  </si>
  <si>
    <t>Ремонт дворового проезда, установка скамеек, урн для мусора, обеспечение освещения дворовой территории.</t>
  </si>
  <si>
    <t>Ремонт дворового проезда, установка скамеек.</t>
  </si>
  <si>
    <t>Оборудование детской и спортивной площадок,  оборудование парковок для автотранспортных средств, ремонт ограждения спортивной площадки.</t>
  </si>
  <si>
    <t>Расширение дворового проезда, оборудование детской площадки, ремонт тротуаров.</t>
  </si>
  <si>
    <t>Ремонт дворовых проездов, установка скамеек.</t>
  </si>
  <si>
    <t>Оборудование парковок для автотранспортных средств, оборудование детской площадки.</t>
  </si>
  <si>
    <t>Оборудование детской и  спортивной площадок, установка ограждения.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</si>
</sst>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 tint="0.1499984740745262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9" fillId="0" borderId="0"/>
    <xf numFmtId="164" fontId="1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4" fontId="11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43" fontId="7" fillId="0" borderId="1" xfId="0" applyNumberFormat="1" applyFont="1" applyFill="1" applyBorder="1" applyAlignment="1">
      <alignment vertical="top"/>
    </xf>
    <xf numFmtId="43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3" fontId="7" fillId="0" borderId="0" xfId="0" applyNumberFormat="1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/>
    </xf>
    <xf numFmtId="165" fontId="15" fillId="0" borderId="1" xfId="1" applyNumberFormat="1" applyFont="1" applyFill="1" applyBorder="1" applyAlignment="1">
      <alignment vertical="top" wrapText="1"/>
    </xf>
    <xf numFmtId="165" fontId="15" fillId="0" borderId="1" xfId="3" applyNumberFormat="1" applyFont="1" applyFill="1" applyBorder="1" applyAlignment="1">
      <alignment vertical="top" wrapText="1"/>
    </xf>
    <xf numFmtId="164" fontId="15" fillId="4" borderId="1" xfId="0" applyNumberFormat="1" applyFont="1" applyFill="1" applyBorder="1" applyAlignment="1">
      <alignment vertical="top"/>
    </xf>
    <xf numFmtId="165" fontId="15" fillId="4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/>
    </xf>
    <xf numFmtId="165" fontId="2" fillId="4" borderId="1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/>
    </xf>
    <xf numFmtId="4" fontId="6" fillId="4" borderId="1" xfId="0" applyNumberFormat="1" applyFont="1" applyFill="1" applyBorder="1" applyAlignment="1">
      <alignment vertical="top" wrapText="1"/>
    </xf>
    <xf numFmtId="4" fontId="17" fillId="4" borderId="1" xfId="0" applyNumberFormat="1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6" fillId="0" borderId="1" xfId="0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8" zoomScale="70" zoomScaleNormal="70" workbookViewId="0">
      <selection sqref="A1:L18"/>
    </sheetView>
  </sheetViews>
  <sheetFormatPr defaultRowHeight="15.75" outlineLevelCol="1" x14ac:dyDescent="0.25"/>
  <cols>
    <col min="1" max="1" width="5.28515625" style="8" customWidth="1"/>
    <col min="2" max="2" width="23.140625" style="9" customWidth="1"/>
    <col min="3" max="3" width="21.7109375" style="9" customWidth="1"/>
    <col min="4" max="4" width="22.5703125" style="9" customWidth="1"/>
    <col min="5" max="5" width="21.7109375" style="10" customWidth="1"/>
    <col min="6" max="6" width="22.85546875" style="11" customWidth="1"/>
    <col min="7" max="7" width="36.28515625" style="10" customWidth="1"/>
    <col min="8" max="8" width="21" style="12" customWidth="1"/>
    <col min="9" max="9" width="21" style="12" hidden="1" customWidth="1" outlineLevel="1"/>
    <col min="10" max="10" width="21.7109375" style="13" customWidth="1" collapsed="1"/>
    <col min="11" max="11" width="20.140625" style="12" customWidth="1"/>
    <col min="12" max="12" width="52.140625" style="10" customWidth="1"/>
    <col min="13" max="13" width="9.140625" style="14"/>
    <col min="14" max="16384" width="9.140625" style="10"/>
  </cols>
  <sheetData>
    <row r="1" spans="1:13" ht="76.5" customHeight="1" x14ac:dyDescent="0.25">
      <c r="A1" s="41" t="s">
        <v>63</v>
      </c>
      <c r="B1" s="41"/>
      <c r="C1" s="41"/>
      <c r="D1" s="41"/>
      <c r="E1" s="41"/>
      <c r="F1" s="41"/>
      <c r="G1" s="41"/>
      <c r="H1" s="41"/>
      <c r="I1" s="47"/>
      <c r="J1" s="41"/>
      <c r="K1" s="41"/>
      <c r="L1" s="44" t="s">
        <v>64</v>
      </c>
    </row>
    <row r="2" spans="1:13" ht="25.5" customHeight="1" x14ac:dyDescent="0.25">
      <c r="A2" s="21"/>
      <c r="B2" s="78" t="s">
        <v>24</v>
      </c>
      <c r="C2" s="79"/>
      <c r="D2" s="21"/>
      <c r="E2" s="21"/>
      <c r="F2" s="22"/>
      <c r="G2" s="21"/>
      <c r="H2" s="22"/>
      <c r="I2" s="22"/>
      <c r="J2" s="21"/>
      <c r="K2" s="22"/>
      <c r="L2" s="42" t="s">
        <v>25</v>
      </c>
    </row>
    <row r="3" spans="1:13" ht="102" customHeight="1" x14ac:dyDescent="0.25">
      <c r="A3" s="21"/>
      <c r="B3" s="85" t="s">
        <v>26</v>
      </c>
      <c r="C3" s="86"/>
      <c r="D3" s="21"/>
      <c r="E3" s="21"/>
      <c r="F3" s="22"/>
      <c r="G3" s="21"/>
      <c r="H3" s="22"/>
      <c r="I3" s="22"/>
      <c r="J3" s="21"/>
      <c r="K3" s="22"/>
      <c r="L3" s="43" t="s">
        <v>56</v>
      </c>
    </row>
    <row r="4" spans="1:13" s="60" customFormat="1" ht="44.25" customHeight="1" x14ac:dyDescent="0.25">
      <c r="B4" s="80" t="s">
        <v>57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61"/>
    </row>
    <row r="5" spans="1:13" s="2" customFormat="1" ht="21" customHeight="1" x14ac:dyDescent="0.25">
      <c r="A5" s="87" t="s">
        <v>0</v>
      </c>
      <c r="B5" s="87" t="s">
        <v>1</v>
      </c>
      <c r="C5" s="87" t="s">
        <v>11</v>
      </c>
      <c r="D5" s="87" t="s">
        <v>14</v>
      </c>
      <c r="E5" s="87" t="s">
        <v>6</v>
      </c>
      <c r="F5" s="73" t="s">
        <v>7</v>
      </c>
      <c r="G5" s="74"/>
      <c r="H5" s="74"/>
      <c r="I5" s="74"/>
      <c r="J5" s="74"/>
      <c r="K5" s="74"/>
      <c r="L5" s="75"/>
      <c r="M5" s="1"/>
    </row>
    <row r="6" spans="1:13" s="2" customFormat="1" ht="16.5" customHeight="1" x14ac:dyDescent="0.25">
      <c r="A6" s="88"/>
      <c r="B6" s="88"/>
      <c r="C6" s="88"/>
      <c r="D6" s="88"/>
      <c r="E6" s="88"/>
      <c r="F6" s="98" t="s">
        <v>8</v>
      </c>
      <c r="G6" s="99"/>
      <c r="H6" s="73" t="s">
        <v>9</v>
      </c>
      <c r="I6" s="74"/>
      <c r="J6" s="74"/>
      <c r="K6" s="74"/>
      <c r="L6" s="75"/>
      <c r="M6" s="1"/>
    </row>
    <row r="7" spans="1:13" s="2" customFormat="1" ht="33" customHeight="1" x14ac:dyDescent="0.25">
      <c r="A7" s="88"/>
      <c r="B7" s="88"/>
      <c r="C7" s="88"/>
      <c r="D7" s="88"/>
      <c r="E7" s="88"/>
      <c r="F7" s="90" t="s">
        <v>10</v>
      </c>
      <c r="G7" s="92" t="s">
        <v>2</v>
      </c>
      <c r="H7" s="76" t="s">
        <v>3</v>
      </c>
      <c r="I7" s="49"/>
      <c r="J7" s="94" t="s">
        <v>4</v>
      </c>
      <c r="K7" s="95"/>
      <c r="L7" s="96" t="s">
        <v>2</v>
      </c>
      <c r="M7" s="1"/>
    </row>
    <row r="8" spans="1:13" s="2" customFormat="1" ht="48" customHeight="1" x14ac:dyDescent="0.25">
      <c r="A8" s="89"/>
      <c r="B8" s="89"/>
      <c r="C8" s="89"/>
      <c r="D8" s="89"/>
      <c r="E8" s="89"/>
      <c r="F8" s="91"/>
      <c r="G8" s="93"/>
      <c r="H8" s="77"/>
      <c r="I8" s="48" t="s">
        <v>41</v>
      </c>
      <c r="J8" s="39" t="s">
        <v>62</v>
      </c>
      <c r="K8" s="40" t="s">
        <v>5</v>
      </c>
      <c r="L8" s="97"/>
      <c r="M8" s="1"/>
    </row>
    <row r="9" spans="1:13" s="6" customFormat="1" ht="33" customHeight="1" x14ac:dyDescent="0.25">
      <c r="A9" s="23">
        <v>1</v>
      </c>
      <c r="B9" s="23">
        <v>2</v>
      </c>
      <c r="C9" s="23">
        <v>3</v>
      </c>
      <c r="D9" s="23">
        <v>4</v>
      </c>
      <c r="E9" s="24" t="s">
        <v>13</v>
      </c>
      <c r="F9" s="25">
        <v>6</v>
      </c>
      <c r="G9" s="23">
        <v>7</v>
      </c>
      <c r="H9" s="25" t="s">
        <v>12</v>
      </c>
      <c r="I9" s="25"/>
      <c r="J9" s="23">
        <v>9</v>
      </c>
      <c r="K9" s="25" t="s">
        <v>50</v>
      </c>
      <c r="L9" s="23">
        <v>11</v>
      </c>
      <c r="M9" s="5"/>
    </row>
    <row r="10" spans="1:13" s="70" customFormat="1" ht="70.5" customHeight="1" x14ac:dyDescent="0.25">
      <c r="A10" s="63">
        <v>1</v>
      </c>
      <c r="B10" s="64" t="s">
        <v>53</v>
      </c>
      <c r="C10" s="65" t="s">
        <v>51</v>
      </c>
      <c r="D10" s="62" t="s">
        <v>52</v>
      </c>
      <c r="E10" s="66">
        <v>3420459</v>
      </c>
      <c r="F10" s="66">
        <v>2599437</v>
      </c>
      <c r="G10" s="62" t="s">
        <v>69</v>
      </c>
      <c r="H10" s="66">
        <v>821022</v>
      </c>
      <c r="I10" s="67">
        <v>427257</v>
      </c>
      <c r="J10" s="68">
        <v>796392</v>
      </c>
      <c r="K10" s="66">
        <v>24630</v>
      </c>
      <c r="L10" s="62" t="s">
        <v>93</v>
      </c>
      <c r="M10" s="69"/>
    </row>
    <row r="11" spans="1:13" s="7" customFormat="1" ht="60.75" customHeight="1" x14ac:dyDescent="0.25">
      <c r="A11" s="26">
        <v>2</v>
      </c>
      <c r="B11" s="26" t="s">
        <v>34</v>
      </c>
      <c r="C11" s="27" t="s">
        <v>35</v>
      </c>
      <c r="D11" s="19" t="s">
        <v>36</v>
      </c>
      <c r="E11" s="28">
        <v>1500000</v>
      </c>
      <c r="F11" s="29">
        <v>1230510</v>
      </c>
      <c r="G11" s="19" t="s">
        <v>66</v>
      </c>
      <c r="H11" s="50">
        <v>269490</v>
      </c>
      <c r="I11" s="50">
        <f>J11+K11</f>
        <v>269490</v>
      </c>
      <c r="J11" s="50">
        <v>261405.3</v>
      </c>
      <c r="K11" s="51">
        <v>8084.7</v>
      </c>
      <c r="L11" s="71" t="s">
        <v>70</v>
      </c>
      <c r="M11" s="15"/>
    </row>
    <row r="12" spans="1:13" s="7" customFormat="1" ht="71.25" customHeight="1" x14ac:dyDescent="0.25">
      <c r="A12" s="26">
        <v>3</v>
      </c>
      <c r="B12" s="26" t="s">
        <v>34</v>
      </c>
      <c r="C12" s="27" t="s">
        <v>35</v>
      </c>
      <c r="D12" s="20" t="s">
        <v>49</v>
      </c>
      <c r="E12" s="28">
        <v>1500000</v>
      </c>
      <c r="F12" s="50">
        <v>1000000</v>
      </c>
      <c r="G12" s="20" t="s">
        <v>67</v>
      </c>
      <c r="H12" s="50">
        <v>500000</v>
      </c>
      <c r="I12" s="50">
        <f t="shared" ref="I12:I26" si="0">J12+K12</f>
        <v>500000</v>
      </c>
      <c r="J12" s="50">
        <v>485000</v>
      </c>
      <c r="K12" s="51">
        <v>15000</v>
      </c>
      <c r="L12" s="62" t="s">
        <v>68</v>
      </c>
      <c r="M12" s="15"/>
    </row>
    <row r="13" spans="1:13" s="7" customFormat="1" ht="78" customHeight="1" x14ac:dyDescent="0.25">
      <c r="A13" s="26">
        <v>4</v>
      </c>
      <c r="B13" s="26" t="s">
        <v>34</v>
      </c>
      <c r="C13" s="27" t="s">
        <v>35</v>
      </c>
      <c r="D13" s="20" t="s">
        <v>37</v>
      </c>
      <c r="E13" s="28">
        <v>3000000</v>
      </c>
      <c r="F13" s="50">
        <v>951380</v>
      </c>
      <c r="G13" s="62" t="s">
        <v>72</v>
      </c>
      <c r="H13" s="50">
        <v>2048620</v>
      </c>
      <c r="I13" s="50">
        <f t="shared" si="0"/>
        <v>2048620</v>
      </c>
      <c r="J13" s="50">
        <v>1987161.4</v>
      </c>
      <c r="K13" s="51">
        <v>61458.6</v>
      </c>
      <c r="L13" s="62" t="s">
        <v>75</v>
      </c>
      <c r="M13" s="15"/>
    </row>
    <row r="14" spans="1:13" s="7" customFormat="1" ht="65.25" customHeight="1" x14ac:dyDescent="0.25">
      <c r="A14" s="26">
        <v>5</v>
      </c>
      <c r="B14" s="26" t="s">
        <v>34</v>
      </c>
      <c r="C14" s="27" t="s">
        <v>35</v>
      </c>
      <c r="D14" s="20" t="s">
        <v>38</v>
      </c>
      <c r="E14" s="30">
        <v>2411917</v>
      </c>
      <c r="F14" s="50">
        <v>1339356</v>
      </c>
      <c r="G14" s="20" t="s">
        <v>67</v>
      </c>
      <c r="H14" s="50">
        <v>1072561</v>
      </c>
      <c r="I14" s="50">
        <f t="shared" si="0"/>
        <v>1072561</v>
      </c>
      <c r="J14" s="50">
        <v>1040384.17</v>
      </c>
      <c r="K14" s="52">
        <v>32176.83</v>
      </c>
      <c r="L14" s="62" t="s">
        <v>76</v>
      </c>
      <c r="M14" s="15"/>
    </row>
    <row r="15" spans="1:13" s="7" customFormat="1" ht="50.25" customHeight="1" x14ac:dyDescent="0.25">
      <c r="A15" s="26">
        <v>6</v>
      </c>
      <c r="B15" s="26" t="s">
        <v>34</v>
      </c>
      <c r="C15" s="27" t="s">
        <v>35</v>
      </c>
      <c r="D15" s="19" t="s">
        <v>48</v>
      </c>
      <c r="E15" s="28">
        <v>3004000</v>
      </c>
      <c r="F15" s="50">
        <v>1285478</v>
      </c>
      <c r="G15" s="20" t="s">
        <v>71</v>
      </c>
      <c r="H15" s="50">
        <v>1718522</v>
      </c>
      <c r="I15" s="50">
        <f t="shared" si="0"/>
        <v>1718522</v>
      </c>
      <c r="J15" s="50">
        <v>1666966.34</v>
      </c>
      <c r="K15" s="51">
        <v>51555.66</v>
      </c>
      <c r="L15" s="62" t="s">
        <v>77</v>
      </c>
      <c r="M15" s="15"/>
    </row>
    <row r="16" spans="1:13" s="7" customFormat="1" ht="66" customHeight="1" x14ac:dyDescent="0.25">
      <c r="A16" s="26">
        <v>7</v>
      </c>
      <c r="B16" s="26" t="s">
        <v>34</v>
      </c>
      <c r="C16" s="27" t="s">
        <v>35</v>
      </c>
      <c r="D16" s="19" t="s">
        <v>47</v>
      </c>
      <c r="E16" s="28">
        <v>2047766</v>
      </c>
      <c r="F16" s="50">
        <v>1486461</v>
      </c>
      <c r="G16" s="20" t="s">
        <v>72</v>
      </c>
      <c r="H16" s="50">
        <v>561305</v>
      </c>
      <c r="I16" s="50">
        <f t="shared" si="0"/>
        <v>561305</v>
      </c>
      <c r="J16" s="50">
        <v>544465.85</v>
      </c>
      <c r="K16" s="51">
        <v>16839.150000000001</v>
      </c>
      <c r="L16" s="62" t="s">
        <v>83</v>
      </c>
      <c r="M16" s="15"/>
    </row>
    <row r="17" spans="1:13" s="7" customFormat="1" ht="69" customHeight="1" x14ac:dyDescent="0.25">
      <c r="A17" s="26">
        <v>8</v>
      </c>
      <c r="B17" s="26" t="s">
        <v>34</v>
      </c>
      <c r="C17" s="27" t="s">
        <v>35</v>
      </c>
      <c r="D17" s="62" t="s">
        <v>58</v>
      </c>
      <c r="E17" s="30">
        <v>3434368.78</v>
      </c>
      <c r="F17" s="50">
        <v>2088104</v>
      </c>
      <c r="G17" s="20" t="s">
        <v>78</v>
      </c>
      <c r="H17" s="50">
        <v>1346264.78</v>
      </c>
      <c r="I17" s="50">
        <f t="shared" si="0"/>
        <v>1346264.78</v>
      </c>
      <c r="J17" s="50">
        <v>1305876.8400000001</v>
      </c>
      <c r="K17" s="52">
        <v>40387.94</v>
      </c>
      <c r="L17" s="62" t="s">
        <v>84</v>
      </c>
      <c r="M17" s="15"/>
    </row>
    <row r="18" spans="1:13" s="7" customFormat="1" ht="73.5" customHeight="1" x14ac:dyDescent="0.25">
      <c r="A18" s="26">
        <v>9</v>
      </c>
      <c r="B18" s="26" t="s">
        <v>34</v>
      </c>
      <c r="C18" s="27" t="s">
        <v>35</v>
      </c>
      <c r="D18" s="19" t="s">
        <v>46</v>
      </c>
      <c r="E18" s="28">
        <v>3025332</v>
      </c>
      <c r="F18" s="50">
        <v>2075052</v>
      </c>
      <c r="G18" s="20" t="s">
        <v>69</v>
      </c>
      <c r="H18" s="50">
        <v>950280</v>
      </c>
      <c r="I18" s="50">
        <f t="shared" si="0"/>
        <v>950280</v>
      </c>
      <c r="J18" s="50">
        <v>921771.6</v>
      </c>
      <c r="K18" s="51">
        <v>28508.400000000001</v>
      </c>
      <c r="L18" s="62" t="s">
        <v>85</v>
      </c>
      <c r="M18" s="15"/>
    </row>
    <row r="19" spans="1:13" s="7" customFormat="1" ht="78.75" customHeight="1" x14ac:dyDescent="0.25">
      <c r="A19" s="26">
        <v>10</v>
      </c>
      <c r="B19" s="26" t="s">
        <v>34</v>
      </c>
      <c r="C19" s="27" t="s">
        <v>35</v>
      </c>
      <c r="D19" s="19" t="s">
        <v>45</v>
      </c>
      <c r="E19" s="28">
        <v>2088280</v>
      </c>
      <c r="F19" s="50">
        <v>1025000</v>
      </c>
      <c r="G19" s="20" t="s">
        <v>66</v>
      </c>
      <c r="H19" s="50">
        <v>1063280</v>
      </c>
      <c r="I19" s="50">
        <f t="shared" si="0"/>
        <v>1063280</v>
      </c>
      <c r="J19" s="50">
        <v>1031381.6</v>
      </c>
      <c r="K19" s="51">
        <v>31898.400000000001</v>
      </c>
      <c r="L19" s="62" t="s">
        <v>86</v>
      </c>
      <c r="M19" s="15"/>
    </row>
    <row r="20" spans="1:13" s="7" customFormat="1" ht="74.25" customHeight="1" x14ac:dyDescent="0.25">
      <c r="A20" s="26">
        <v>11</v>
      </c>
      <c r="B20" s="26" t="s">
        <v>34</v>
      </c>
      <c r="C20" s="27" t="s">
        <v>35</v>
      </c>
      <c r="D20" s="19" t="s">
        <v>39</v>
      </c>
      <c r="E20" s="28">
        <v>2200000</v>
      </c>
      <c r="F20" s="50">
        <v>1100000</v>
      </c>
      <c r="G20" s="20" t="s">
        <v>87</v>
      </c>
      <c r="H20" s="29">
        <v>1100000</v>
      </c>
      <c r="I20" s="29">
        <f t="shared" si="0"/>
        <v>1100000</v>
      </c>
      <c r="J20" s="29">
        <v>1067000</v>
      </c>
      <c r="K20" s="72">
        <v>33000</v>
      </c>
      <c r="L20" s="62" t="s">
        <v>79</v>
      </c>
      <c r="M20" s="15"/>
    </row>
    <row r="21" spans="1:13" s="7" customFormat="1" ht="81" customHeight="1" x14ac:dyDescent="0.25">
      <c r="A21" s="26">
        <v>12</v>
      </c>
      <c r="B21" s="26" t="s">
        <v>34</v>
      </c>
      <c r="C21" s="27" t="s">
        <v>35</v>
      </c>
      <c r="D21" s="55" t="s">
        <v>40</v>
      </c>
      <c r="E21" s="56">
        <v>3500000</v>
      </c>
      <c r="F21" s="29">
        <v>1499756</v>
      </c>
      <c r="G21" s="20" t="s">
        <v>69</v>
      </c>
      <c r="H21" s="57">
        <v>2000244</v>
      </c>
      <c r="I21" s="29">
        <f t="shared" si="0"/>
        <v>2000244</v>
      </c>
      <c r="J21" s="57">
        <v>1940236.68</v>
      </c>
      <c r="K21" s="58">
        <v>60007.32</v>
      </c>
      <c r="L21" s="62" t="s">
        <v>74</v>
      </c>
      <c r="M21" s="15"/>
    </row>
    <row r="22" spans="1:13" s="7" customFormat="1" ht="54.75" customHeight="1" x14ac:dyDescent="0.25">
      <c r="A22" s="26">
        <v>13</v>
      </c>
      <c r="B22" s="26" t="s">
        <v>34</v>
      </c>
      <c r="C22" s="27" t="s">
        <v>35</v>
      </c>
      <c r="D22" s="55" t="s">
        <v>80</v>
      </c>
      <c r="E22" s="28">
        <v>3417000</v>
      </c>
      <c r="F22" s="50">
        <v>2700000</v>
      </c>
      <c r="G22" s="20" t="s">
        <v>69</v>
      </c>
      <c r="H22" s="57">
        <v>717000</v>
      </c>
      <c r="I22" s="29">
        <f t="shared" si="0"/>
        <v>717000</v>
      </c>
      <c r="J22" s="57">
        <v>695490</v>
      </c>
      <c r="K22" s="58">
        <v>21510</v>
      </c>
      <c r="L22" s="62" t="s">
        <v>73</v>
      </c>
      <c r="M22" s="15"/>
    </row>
    <row r="23" spans="1:13" s="7" customFormat="1" ht="69.75" customHeight="1" x14ac:dyDescent="0.25">
      <c r="A23" s="26">
        <v>14</v>
      </c>
      <c r="B23" s="26" t="s">
        <v>34</v>
      </c>
      <c r="C23" s="27" t="s">
        <v>35</v>
      </c>
      <c r="D23" s="55" t="s">
        <v>81</v>
      </c>
      <c r="E23" s="28">
        <v>2000000</v>
      </c>
      <c r="F23" s="50">
        <v>338988</v>
      </c>
      <c r="G23" s="20" t="s">
        <v>88</v>
      </c>
      <c r="H23" s="53">
        <v>1661012</v>
      </c>
      <c r="I23" s="50">
        <f t="shared" si="0"/>
        <v>1661012</v>
      </c>
      <c r="J23" s="53">
        <v>1611181.64</v>
      </c>
      <c r="K23" s="54">
        <v>49830.36</v>
      </c>
      <c r="L23" s="20" t="s">
        <v>89</v>
      </c>
      <c r="M23" s="15"/>
    </row>
    <row r="24" spans="1:13" s="7" customFormat="1" ht="56.25" customHeight="1" x14ac:dyDescent="0.25">
      <c r="A24" s="26">
        <v>15</v>
      </c>
      <c r="B24" s="26" t="s">
        <v>34</v>
      </c>
      <c r="C24" s="27" t="s">
        <v>35</v>
      </c>
      <c r="D24" s="19" t="s">
        <v>43</v>
      </c>
      <c r="E24" s="28">
        <v>2100000</v>
      </c>
      <c r="F24" s="50">
        <v>1300000</v>
      </c>
      <c r="G24" s="20" t="s">
        <v>66</v>
      </c>
      <c r="H24" s="53">
        <v>800000</v>
      </c>
      <c r="I24" s="50">
        <f t="shared" si="0"/>
        <v>800000</v>
      </c>
      <c r="J24" s="53">
        <v>776000</v>
      </c>
      <c r="K24" s="54">
        <v>24000</v>
      </c>
      <c r="L24" s="20" t="s">
        <v>82</v>
      </c>
      <c r="M24" s="15"/>
    </row>
    <row r="25" spans="1:13" s="7" customFormat="1" ht="58.5" customHeight="1" x14ac:dyDescent="0.25">
      <c r="A25" s="26">
        <v>16</v>
      </c>
      <c r="B25" s="26" t="s">
        <v>34</v>
      </c>
      <c r="C25" s="27" t="s">
        <v>35</v>
      </c>
      <c r="D25" s="19" t="s">
        <v>65</v>
      </c>
      <c r="E25" s="28">
        <v>2840776</v>
      </c>
      <c r="F25" s="50">
        <v>1959141</v>
      </c>
      <c r="G25" s="20" t="s">
        <v>66</v>
      </c>
      <c r="H25" s="53">
        <v>881635</v>
      </c>
      <c r="I25" s="50">
        <f t="shared" si="0"/>
        <v>881635</v>
      </c>
      <c r="J25" s="53">
        <v>855185.95</v>
      </c>
      <c r="K25" s="54">
        <v>26449.05</v>
      </c>
      <c r="L25" s="20" t="s">
        <v>90</v>
      </c>
      <c r="M25" s="15"/>
    </row>
    <row r="26" spans="1:13" s="7" customFormat="1" ht="60" customHeight="1" x14ac:dyDescent="0.25">
      <c r="A26" s="26">
        <v>17</v>
      </c>
      <c r="B26" s="26" t="s">
        <v>34</v>
      </c>
      <c r="C26" s="27" t="s">
        <v>35</v>
      </c>
      <c r="D26" s="19" t="s">
        <v>44</v>
      </c>
      <c r="E26" s="28">
        <v>2980000</v>
      </c>
      <c r="F26" s="50">
        <v>2200000</v>
      </c>
      <c r="G26" s="20" t="s">
        <v>91</v>
      </c>
      <c r="H26" s="53">
        <v>780000</v>
      </c>
      <c r="I26" s="50">
        <f t="shared" si="0"/>
        <v>780000</v>
      </c>
      <c r="J26" s="53">
        <v>756600</v>
      </c>
      <c r="K26" s="54">
        <v>23400</v>
      </c>
      <c r="L26" s="62" t="s">
        <v>92</v>
      </c>
      <c r="M26" s="15"/>
    </row>
    <row r="27" spans="1:13" ht="23.25" customHeight="1" x14ac:dyDescent="0.25">
      <c r="A27" s="82" t="s">
        <v>42</v>
      </c>
      <c r="B27" s="83"/>
      <c r="C27" s="83"/>
      <c r="D27" s="84"/>
      <c r="E27" s="32">
        <f>SUM(E10:E26)</f>
        <v>44469898.780000001</v>
      </c>
      <c r="F27" s="32">
        <f>SUM(F10:F26)</f>
        <v>26178663</v>
      </c>
      <c r="G27" s="32"/>
      <c r="H27" s="32">
        <f>SUM(H10:H26)</f>
        <v>18291235.780000001</v>
      </c>
      <c r="I27" s="32"/>
      <c r="J27" s="32">
        <f>SUM(J10:J26)</f>
        <v>17742499.370000001</v>
      </c>
      <c r="K27" s="32">
        <f>SUM(K10:K26)</f>
        <v>548736.41</v>
      </c>
      <c r="L27" s="21"/>
    </row>
    <row r="28" spans="1:13" x14ac:dyDescent="0.25">
      <c r="A28" s="31"/>
      <c r="B28" s="33"/>
      <c r="C28" s="31"/>
      <c r="D28" s="34"/>
      <c r="E28" s="35"/>
      <c r="F28" s="36"/>
      <c r="G28" s="31"/>
      <c r="H28" s="37"/>
      <c r="I28" s="37"/>
      <c r="J28" s="31"/>
      <c r="K28" s="37"/>
      <c r="L28" s="38"/>
    </row>
    <row r="29" spans="1:13" x14ac:dyDescent="0.25">
      <c r="A29" s="31"/>
      <c r="B29" s="33"/>
      <c r="C29" s="31"/>
      <c r="D29" s="31"/>
      <c r="E29" s="35"/>
      <c r="F29" s="37"/>
      <c r="G29" s="31"/>
      <c r="H29" s="37"/>
      <c r="I29" s="37"/>
      <c r="J29" s="31"/>
      <c r="K29" s="37"/>
      <c r="L29" s="38"/>
    </row>
    <row r="31" spans="1:13" x14ac:dyDescent="0.25">
      <c r="A31" s="59"/>
      <c r="B31" s="45" t="s">
        <v>54</v>
      </c>
    </row>
    <row r="32" spans="1:13" x14ac:dyDescent="0.25">
      <c r="A32" s="59"/>
    </row>
    <row r="33" spans="1:5" x14ac:dyDescent="0.25">
      <c r="B33" s="45" t="s">
        <v>27</v>
      </c>
      <c r="C33" s="45"/>
      <c r="D33" s="45"/>
      <c r="E33" s="46"/>
    </row>
    <row r="34" spans="1:5" x14ac:dyDescent="0.25">
      <c r="A34" s="59"/>
      <c r="B34" s="45"/>
      <c r="C34" s="45"/>
      <c r="D34" s="45"/>
      <c r="E34" s="46"/>
    </row>
    <row r="35" spans="1:5" x14ac:dyDescent="0.25">
      <c r="A35" s="59"/>
      <c r="B35" s="45" t="s">
        <v>55</v>
      </c>
      <c r="C35" s="45"/>
      <c r="D35" s="45"/>
      <c r="E35" s="46"/>
    </row>
    <row r="36" spans="1:5" x14ac:dyDescent="0.25">
      <c r="A36" s="59"/>
      <c r="B36" s="45"/>
      <c r="C36" s="45"/>
      <c r="D36" s="45"/>
      <c r="E36" s="46"/>
    </row>
    <row r="37" spans="1:5" x14ac:dyDescent="0.25">
      <c r="A37" s="59"/>
      <c r="B37" s="45" t="s">
        <v>59</v>
      </c>
      <c r="C37" s="45"/>
      <c r="D37" s="45"/>
      <c r="E37" s="46"/>
    </row>
    <row r="38" spans="1:5" x14ac:dyDescent="0.25">
      <c r="B38" s="45"/>
      <c r="C38" s="45"/>
      <c r="D38" s="45"/>
      <c r="E38" s="46"/>
    </row>
    <row r="39" spans="1:5" x14ac:dyDescent="0.25">
      <c r="B39" s="45" t="s">
        <v>28</v>
      </c>
      <c r="C39" s="45"/>
      <c r="D39" s="45"/>
      <c r="E39" s="46"/>
    </row>
    <row r="40" spans="1:5" x14ac:dyDescent="0.25">
      <c r="B40" s="45"/>
      <c r="C40" s="45"/>
      <c r="D40" s="45"/>
      <c r="E40" s="46"/>
    </row>
    <row r="41" spans="1:5" x14ac:dyDescent="0.25">
      <c r="B41" s="45" t="s">
        <v>29</v>
      </c>
      <c r="C41" s="45"/>
      <c r="D41" s="45"/>
      <c r="E41" s="46"/>
    </row>
    <row r="42" spans="1:5" x14ac:dyDescent="0.25">
      <c r="B42" s="45"/>
      <c r="C42" s="45"/>
      <c r="D42" s="45"/>
      <c r="E42" s="46"/>
    </row>
    <row r="43" spans="1:5" x14ac:dyDescent="0.25">
      <c r="B43" s="45" t="s">
        <v>30</v>
      </c>
      <c r="C43" s="45"/>
      <c r="D43" s="45"/>
      <c r="E43" s="46"/>
    </row>
    <row r="44" spans="1:5" x14ac:dyDescent="0.25">
      <c r="A44" s="59"/>
      <c r="B44" s="45"/>
      <c r="C44" s="45"/>
      <c r="D44" s="45"/>
      <c r="E44" s="46"/>
    </row>
    <row r="45" spans="1:5" x14ac:dyDescent="0.25">
      <c r="A45" s="59"/>
      <c r="B45" s="45" t="s">
        <v>60</v>
      </c>
      <c r="C45" s="45"/>
      <c r="D45" s="45"/>
      <c r="E45" s="46"/>
    </row>
    <row r="46" spans="1:5" x14ac:dyDescent="0.25">
      <c r="B46" s="45"/>
      <c r="C46" s="45"/>
      <c r="D46" s="45"/>
      <c r="E46" s="46"/>
    </row>
    <row r="47" spans="1:5" x14ac:dyDescent="0.25">
      <c r="B47" s="45" t="s">
        <v>31</v>
      </c>
      <c r="C47" s="45"/>
      <c r="D47" s="45"/>
      <c r="E47" s="46"/>
    </row>
    <row r="48" spans="1:5" x14ac:dyDescent="0.25">
      <c r="B48" s="45"/>
      <c r="C48" s="45"/>
      <c r="D48" s="45"/>
      <c r="E48" s="46"/>
    </row>
    <row r="49" spans="1:5" x14ac:dyDescent="0.25">
      <c r="B49" s="45" t="s">
        <v>32</v>
      </c>
      <c r="C49" s="45"/>
      <c r="D49" s="45"/>
      <c r="E49" s="46"/>
    </row>
    <row r="50" spans="1:5" x14ac:dyDescent="0.25">
      <c r="A50" s="59"/>
      <c r="B50" s="45"/>
      <c r="C50" s="45"/>
      <c r="D50" s="45"/>
      <c r="E50" s="46"/>
    </row>
    <row r="51" spans="1:5" x14ac:dyDescent="0.25">
      <c r="A51" s="59"/>
      <c r="B51" s="45" t="s">
        <v>61</v>
      </c>
      <c r="C51" s="45"/>
      <c r="D51" s="45"/>
      <c r="E51" s="46"/>
    </row>
    <row r="52" spans="1:5" x14ac:dyDescent="0.25">
      <c r="B52" s="45"/>
      <c r="C52" s="45"/>
      <c r="D52" s="45"/>
      <c r="E52" s="46"/>
    </row>
    <row r="53" spans="1:5" x14ac:dyDescent="0.25">
      <c r="B53" s="45" t="s">
        <v>33</v>
      </c>
      <c r="C53" s="45"/>
      <c r="D53" s="45"/>
      <c r="E53" s="46"/>
    </row>
  </sheetData>
  <mergeCells count="17">
    <mergeCell ref="F6:G6"/>
    <mergeCell ref="H6:L6"/>
    <mergeCell ref="H7:H8"/>
    <mergeCell ref="B2:C2"/>
    <mergeCell ref="B4:L4"/>
    <mergeCell ref="A27:D27"/>
    <mergeCell ref="B3:C3"/>
    <mergeCell ref="F5:L5"/>
    <mergeCell ref="A5:A8"/>
    <mergeCell ref="B5:B8"/>
    <mergeCell ref="C5:C8"/>
    <mergeCell ref="D5:D8"/>
    <mergeCell ref="E5:E8"/>
    <mergeCell ref="F7:F8"/>
    <mergeCell ref="G7:G8"/>
    <mergeCell ref="J7:K7"/>
    <mergeCell ref="L7:L8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="70" zoomScaleNormal="70" workbookViewId="0">
      <selection activeCell="I6" sqref="I6"/>
    </sheetView>
  </sheetViews>
  <sheetFormatPr defaultRowHeight="15.75" x14ac:dyDescent="0.25"/>
  <cols>
    <col min="1" max="1" width="5.28515625" style="8" customWidth="1"/>
    <col min="2" max="3" width="20.7109375" style="9" customWidth="1"/>
    <col min="4" max="4" width="34.140625" style="9" customWidth="1"/>
    <col min="5" max="5" width="38.7109375" style="9" customWidth="1"/>
    <col min="6" max="6" width="36.85546875" style="10" customWidth="1"/>
    <col min="7" max="7" width="9.140625" style="14"/>
    <col min="8" max="16384" width="9.140625" style="10"/>
  </cols>
  <sheetData>
    <row r="1" spans="1:7" s="2" customFormat="1" ht="21" customHeight="1" x14ac:dyDescent="0.25">
      <c r="A1" s="100" t="s">
        <v>0</v>
      </c>
      <c r="B1" s="100" t="s">
        <v>1</v>
      </c>
      <c r="C1" s="100" t="s">
        <v>15</v>
      </c>
      <c r="D1" s="100" t="s">
        <v>16</v>
      </c>
      <c r="E1" s="100" t="s">
        <v>2</v>
      </c>
      <c r="F1" s="100" t="s">
        <v>6</v>
      </c>
      <c r="G1" s="1"/>
    </row>
    <row r="2" spans="1:7" s="2" customFormat="1" ht="16.5" customHeight="1" x14ac:dyDescent="0.25">
      <c r="A2" s="101"/>
      <c r="B2" s="101"/>
      <c r="C2" s="101"/>
      <c r="D2" s="101"/>
      <c r="E2" s="101"/>
      <c r="F2" s="101"/>
      <c r="G2" s="1"/>
    </row>
    <row r="3" spans="1:7" s="2" customFormat="1" ht="33" customHeight="1" x14ac:dyDescent="0.25">
      <c r="A3" s="101"/>
      <c r="B3" s="101"/>
      <c r="C3" s="101"/>
      <c r="D3" s="101"/>
      <c r="E3" s="101"/>
      <c r="F3" s="101"/>
      <c r="G3" s="1"/>
    </row>
    <row r="4" spans="1:7" s="2" customFormat="1" ht="48" customHeight="1" x14ac:dyDescent="0.25">
      <c r="A4" s="102"/>
      <c r="B4" s="102"/>
      <c r="C4" s="102"/>
      <c r="D4" s="102"/>
      <c r="E4" s="102"/>
      <c r="F4" s="102"/>
      <c r="G4" s="1"/>
    </row>
    <row r="5" spans="1:7" s="6" customFormat="1" ht="18.7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4">
        <v>5</v>
      </c>
      <c r="G5" s="5"/>
    </row>
    <row r="6" spans="1:7" s="7" customFormat="1" ht="174.75" customHeight="1" x14ac:dyDescent="0.25">
      <c r="A6" s="17">
        <v>1</v>
      </c>
      <c r="B6" s="16" t="s">
        <v>17</v>
      </c>
      <c r="C6" s="16" t="s">
        <v>18</v>
      </c>
      <c r="D6" s="16" t="s">
        <v>19</v>
      </c>
      <c r="E6" s="16" t="s">
        <v>20</v>
      </c>
      <c r="F6" s="18">
        <v>10000000</v>
      </c>
      <c r="G6" s="15"/>
    </row>
    <row r="7" spans="1:7" s="7" customFormat="1" ht="174" customHeight="1" x14ac:dyDescent="0.25">
      <c r="A7" s="17">
        <v>2</v>
      </c>
      <c r="B7" s="16" t="s">
        <v>17</v>
      </c>
      <c r="C7" s="16" t="s">
        <v>21</v>
      </c>
      <c r="D7" s="16" t="s">
        <v>22</v>
      </c>
      <c r="E7" s="16" t="s">
        <v>23</v>
      </c>
      <c r="F7" s="18">
        <v>5000000</v>
      </c>
      <c r="G7" s="15"/>
    </row>
    <row r="8" spans="1:7" s="7" customFormat="1" ht="24.75" customHeight="1" x14ac:dyDescent="0.25">
      <c r="A8" s="15"/>
    </row>
    <row r="9" spans="1:7" s="7" customFormat="1" ht="24.75" customHeight="1" x14ac:dyDescent="0.25">
      <c r="A9" s="15"/>
    </row>
    <row r="10" spans="1:7" s="7" customFormat="1" ht="24.75" customHeight="1" x14ac:dyDescent="0.25">
      <c r="A10" s="15"/>
    </row>
    <row r="11" spans="1:7" s="7" customFormat="1" ht="24.75" customHeight="1" x14ac:dyDescent="0.25">
      <c r="A11" s="15"/>
    </row>
    <row r="12" spans="1:7" s="7" customFormat="1" ht="24.75" customHeight="1" x14ac:dyDescent="0.25">
      <c r="A12" s="15"/>
    </row>
    <row r="13" spans="1:7" s="7" customFormat="1" ht="24.75" customHeight="1" x14ac:dyDescent="0.25">
      <c r="A13" s="15"/>
    </row>
    <row r="14" spans="1:7" s="7" customFormat="1" ht="24.75" customHeight="1" x14ac:dyDescent="0.25">
      <c r="A14" s="15"/>
    </row>
    <row r="15" spans="1:7" s="7" customFormat="1" ht="24.75" customHeight="1" x14ac:dyDescent="0.25">
      <c r="A15" s="15"/>
    </row>
  </sheetData>
  <mergeCells count="6">
    <mergeCell ref="F1:F4"/>
    <mergeCell ref="E1:E4"/>
    <mergeCell ref="A1:A4"/>
    <mergeCell ref="B1:B4"/>
    <mergeCell ref="C1:C4"/>
    <mergeCell ref="D1:D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дворы</vt:lpstr>
      <vt:lpstr>общественные территории</vt:lpstr>
      <vt:lpstr>дворы!Область_печати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2019-01-15T10:58:18Z</dcterms:modified>
</cp:coreProperties>
</file>